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rja\Dropbox\MetaSci\Website\Fecal metabolites\"/>
    </mc:Choice>
  </mc:AlternateContent>
  <bookViews>
    <workbookView xWindow="0" yWindow="0" windowWidth="19200" windowHeight="7640"/>
  </bookViews>
  <sheets>
    <sheet name="MetaSci Fecal Metabolites Lib" sheetId="1" r:id="rId1"/>
  </sheets>
  <calcPr calcId="162913"/>
</workbook>
</file>

<file path=xl/calcChain.xml><?xml version="1.0" encoding="utf-8"?>
<calcChain xmlns="http://schemas.openxmlformats.org/spreadsheetml/2006/main">
  <c r="J7" i="1" l="1"/>
  <c r="K7" i="1" s="1"/>
  <c r="J6" i="1"/>
  <c r="K6" i="1" s="1"/>
  <c r="J5" i="1"/>
  <c r="K5" i="1" s="1"/>
  <c r="J4" i="1"/>
  <c r="K4" i="1" s="1"/>
  <c r="J3" i="1"/>
  <c r="K3" i="1" s="1"/>
</calcChain>
</file>

<file path=xl/sharedStrings.xml><?xml version="1.0" encoding="utf-8"?>
<sst xmlns="http://schemas.openxmlformats.org/spreadsheetml/2006/main" count="2897" uniqueCount="1949">
  <si>
    <t>hmdb_id</t>
  </si>
  <si>
    <t>name</t>
  </si>
  <si>
    <t>selling_quantity</t>
  </si>
  <si>
    <t>cas</t>
  </si>
  <si>
    <t>purity</t>
  </si>
  <si>
    <t>common_name</t>
  </si>
  <si>
    <t>average_molecular_weight</t>
  </si>
  <si>
    <t>HMDB0000043</t>
  </si>
  <si>
    <t>Betaine</t>
  </si>
  <si>
    <t>10 mg</t>
  </si>
  <si>
    <t>107-43-7</t>
  </si>
  <si>
    <t>&gt;98%</t>
  </si>
  <si>
    <t>HMDB0000641</t>
  </si>
  <si>
    <t>L-Glutamine</t>
  </si>
  <si>
    <t>56-85-9</t>
  </si>
  <si>
    <t>HMDB0000620</t>
  </si>
  <si>
    <t>Glutaconic acid</t>
  </si>
  <si>
    <t>HMDB0000271</t>
  </si>
  <si>
    <t>Sarcosine</t>
  </si>
  <si>
    <t>107-97-1</t>
  </si>
  <si>
    <t>HMDB0000134</t>
  </si>
  <si>
    <t>Fumaric acid</t>
  </si>
  <si>
    <t>110-17-8</t>
  </si>
  <si>
    <t>HMDB0000197</t>
  </si>
  <si>
    <t>Indole-3-acetic acid sodium salt</t>
  </si>
  <si>
    <t>6505-45-9</t>
  </si>
  <si>
    <t>≥98%</t>
  </si>
  <si>
    <t>HMDB0000158</t>
  </si>
  <si>
    <t>L-Tyrosine</t>
  </si>
  <si>
    <t>60-18-4</t>
  </si>
  <si>
    <t>HMDB0000703</t>
  </si>
  <si>
    <t>Mandelic acid</t>
  </si>
  <si>
    <t>90-64-2</t>
  </si>
  <si>
    <t>HMDB0000064</t>
  </si>
  <si>
    <t>Creatine monohydrate</t>
  </si>
  <si>
    <t>6020-87-7</t>
  </si>
  <si>
    <t>HMDB0000062</t>
  </si>
  <si>
    <t>L-Carnitine inner salt</t>
  </si>
  <si>
    <t>541-15-1</t>
  </si>
  <si>
    <t>HMDB0003911</t>
  </si>
  <si>
    <t>3-Aminoisobutanoic acid hydrate</t>
  </si>
  <si>
    <t>144-90-1</t>
  </si>
  <si>
    <t>HMDB0000954</t>
  </si>
  <si>
    <t>Ferulic acid</t>
  </si>
  <si>
    <t>1135-24-6</t>
  </si>
  <si>
    <t>4-Hydroxy-3-methoxycinnamic acid</t>
  </si>
  <si>
    <t>HMDB0000251</t>
  </si>
  <si>
    <t>Taurine</t>
  </si>
  <si>
    <t>107-35-7</t>
  </si>
  <si>
    <t>HMDB0000500</t>
  </si>
  <si>
    <t>4-Hydroxybenzoic acid</t>
  </si>
  <si>
    <t>99-96-7</t>
  </si>
  <si>
    <t>HMDB0000195</t>
  </si>
  <si>
    <t>Inosine</t>
  </si>
  <si>
    <t>5 mg</t>
  </si>
  <si>
    <t>58-63-9</t>
  </si>
  <si>
    <t>HMDB0000239</t>
  </si>
  <si>
    <t>Pyridoxine</t>
  </si>
  <si>
    <t>65-23-6</t>
  </si>
  <si>
    <t>HMDB0000294</t>
  </si>
  <si>
    <t>Urea</t>
  </si>
  <si>
    <t>57-13-6</t>
  </si>
  <si>
    <t>HMDB0000044</t>
  </si>
  <si>
    <t>Ascorbic acid</t>
  </si>
  <si>
    <t>50-81-7</t>
  </si>
  <si>
    <t>HMDB0000050</t>
  </si>
  <si>
    <t>Adenosine</t>
  </si>
  <si>
    <t>58-61-7</t>
  </si>
  <si>
    <t>HMDB0000148</t>
  </si>
  <si>
    <t>L-Glutamic acid</t>
  </si>
  <si>
    <t>56-86-0</t>
  </si>
  <si>
    <t>HMDB0000121</t>
  </si>
  <si>
    <t>Folic acid</t>
  </si>
  <si>
    <t>59-30-3</t>
  </si>
  <si>
    <t>HMDB0000211</t>
  </si>
  <si>
    <t>Myoinositol</t>
  </si>
  <si>
    <t>87-89-8</t>
  </si>
  <si>
    <t>HMDB0000562</t>
  </si>
  <si>
    <t>Creatinine</t>
  </si>
  <si>
    <t>60-27-5</t>
  </si>
  <si>
    <t>HMDB0000306</t>
  </si>
  <si>
    <t>Tyramine</t>
  </si>
  <si>
    <t>51-67-2</t>
  </si>
  <si>
    <t>HMDB0000857</t>
  </si>
  <si>
    <t>Pimelic acid</t>
  </si>
  <si>
    <t>111-16-0</t>
  </si>
  <si>
    <t>HMDB0000139</t>
  </si>
  <si>
    <t>D-(+)-Glyceric acid Hemicalcium salt</t>
  </si>
  <si>
    <t>207300-72-9</t>
  </si>
  <si>
    <t>HMDB0000687</t>
  </si>
  <si>
    <t>L-Leucine</t>
  </si>
  <si>
    <t>61-90-5</t>
  </si>
  <si>
    <t>HMDB0000262</t>
  </si>
  <si>
    <t>Thymine</t>
  </si>
  <si>
    <t>65-71-4</t>
  </si>
  <si>
    <t>HMDB0000119</t>
  </si>
  <si>
    <t>Glyoxylic acid monohydrate</t>
  </si>
  <si>
    <t>298-12-4</t>
  </si>
  <si>
    <t>HMDB0000893</t>
  </si>
  <si>
    <t>Suberic acid</t>
  </si>
  <si>
    <t>505-48-6</t>
  </si>
  <si>
    <t>HMDB0000947</t>
  </si>
  <si>
    <t>Undecanoic acid</t>
  </si>
  <si>
    <t>112-37-8</t>
  </si>
  <si>
    <t>HMDB0000176</t>
  </si>
  <si>
    <t>Maleic acid</t>
  </si>
  <si>
    <t>110-16-7</t>
  </si>
  <si>
    <t>HMDB0000619</t>
  </si>
  <si>
    <t>Cholic acid</t>
  </si>
  <si>
    <t>81-25-4</t>
  </si>
  <si>
    <t>HMDB0000300</t>
  </si>
  <si>
    <t>Uracil</t>
  </si>
  <si>
    <t>66-22-8</t>
  </si>
  <si>
    <t>HMDB0000872</t>
  </si>
  <si>
    <t>Tetradecanedioic acid</t>
  </si>
  <si>
    <t>821-38-5</t>
  </si>
  <si>
    <t>HMDB0000299</t>
  </si>
  <si>
    <t>Xanthosine</t>
  </si>
  <si>
    <t>146-80-5</t>
  </si>
  <si>
    <t>HMDB0000289</t>
  </si>
  <si>
    <t>Uric acid</t>
  </si>
  <si>
    <t>69-93-2</t>
  </si>
  <si>
    <t>HMDB0000626</t>
  </si>
  <si>
    <t>Deoxycholic acid</t>
  </si>
  <si>
    <t>83-44-3</t>
  </si>
  <si>
    <t>HMDB0000650</t>
  </si>
  <si>
    <t>D-α-aminobutyric acid</t>
  </si>
  <si>
    <t>2623-91-8</t>
  </si>
  <si>
    <t>HMDB0000296</t>
  </si>
  <si>
    <t>Uridine</t>
  </si>
  <si>
    <t>58-96-8</t>
  </si>
  <si>
    <t>HMDB0000107</t>
  </si>
  <si>
    <t>Galactitol</t>
  </si>
  <si>
    <t>608-66-2</t>
  </si>
  <si>
    <t>Dulcitol</t>
  </si>
  <si>
    <t>HMDB0000292</t>
  </si>
  <si>
    <t>Xanthine</t>
  </si>
  <si>
    <t>69-89-6</t>
  </si>
  <si>
    <t>HMDB0000462</t>
  </si>
  <si>
    <t>Allantoin</t>
  </si>
  <si>
    <t>97-59-6</t>
  </si>
  <si>
    <t>Not avail</t>
  </si>
  <si>
    <t>HMDB0000187</t>
  </si>
  <si>
    <t>L-Serine</t>
  </si>
  <si>
    <t>56-45-1</t>
  </si>
  <si>
    <t>HMDB0000466</t>
  </si>
  <si>
    <t>3-Methylindole</t>
  </si>
  <si>
    <t>83-34-1</t>
  </si>
  <si>
    <t>Skatole</t>
  </si>
  <si>
    <t>HMDB0000159</t>
  </si>
  <si>
    <t>L-Phenylalanine</t>
  </si>
  <si>
    <t>63-91-2</t>
  </si>
  <si>
    <t>HMDB0000910</t>
  </si>
  <si>
    <t>Tridecanoic acid</t>
  </si>
  <si>
    <t>638-53-9</t>
  </si>
  <si>
    <t>HMDB0000098</t>
  </si>
  <si>
    <t>D-(+)-Xylose</t>
  </si>
  <si>
    <t>58-86-6</t>
  </si>
  <si>
    <t>&gt;99%</t>
  </si>
  <si>
    <t>FEMA 3606</t>
  </si>
  <si>
    <t>HMDB0001406</t>
  </si>
  <si>
    <t>Niacinamide</t>
  </si>
  <si>
    <t>98-92-0</t>
  </si>
  <si>
    <t>Nicotinamide</t>
  </si>
  <si>
    <t>HMDB0000205</t>
  </si>
  <si>
    <t>2-Oxo-3-phenylpropanoic acid</t>
  </si>
  <si>
    <t>156-06-9</t>
  </si>
  <si>
    <t>Phenylpyruvic acid , FEMA 3892</t>
  </si>
  <si>
    <t>HMDB0000508</t>
  </si>
  <si>
    <t>Ribitol</t>
  </si>
  <si>
    <t>488-81-3</t>
  </si>
  <si>
    <t>Adonitol</t>
  </si>
  <si>
    <t>HMDB0000715</t>
  </si>
  <si>
    <t>Kynurenic acid</t>
  </si>
  <si>
    <t>492-27-3</t>
  </si>
  <si>
    <t>HMDB0000937</t>
  </si>
  <si>
    <t>Stigmasterol</t>
  </si>
  <si>
    <t>83-48-7</t>
  </si>
  <si>
    <t>HMDB0000220</t>
  </si>
  <si>
    <t>Hexadecanoic acid</t>
  </si>
  <si>
    <t>57-10-3</t>
  </si>
  <si>
    <t>Palmitic acid, FEMA 2832</t>
  </si>
  <si>
    <t>HMDB0000162</t>
  </si>
  <si>
    <t>L-Proline</t>
  </si>
  <si>
    <t>147-85-3</t>
  </si>
  <si>
    <t>HMDB0000719</t>
  </si>
  <si>
    <t>L-Homoserine</t>
  </si>
  <si>
    <t>672-15-1</t>
  </si>
  <si>
    <t>HMDB0000168</t>
  </si>
  <si>
    <t>L-Asparagine</t>
  </si>
  <si>
    <t>70-47-3</t>
  </si>
  <si>
    <t>HMDB0000191</t>
  </si>
  <si>
    <t>L-Aspartic acid</t>
  </si>
  <si>
    <t>56-84-8</t>
  </si>
  <si>
    <t>HMDB0000125</t>
  </si>
  <si>
    <t>L-Glutathione reduced</t>
  </si>
  <si>
    <t>70-18-8</t>
  </si>
  <si>
    <t>GSH</t>
  </si>
  <si>
    <t>HMDB0000301</t>
  </si>
  <si>
    <t>Urocanic acid</t>
  </si>
  <si>
    <t>104-98-3</t>
  </si>
  <si>
    <t>3-(1H-Imidazol-4-yl)acrylic acid</t>
  </si>
  <si>
    <t>HMDB0000244</t>
  </si>
  <si>
    <t>Riboflavin</t>
  </si>
  <si>
    <t>83-88-5</t>
  </si>
  <si>
    <t>HMDB0000115</t>
  </si>
  <si>
    <t>Glycolic acid</t>
  </si>
  <si>
    <t>79-14-1</t>
  </si>
  <si>
    <t>HMDB0000186</t>
  </si>
  <si>
    <t>α-Lactose</t>
  </si>
  <si>
    <t>HMDB0000177</t>
  </si>
  <si>
    <t>L-Histidine monohydrochloride monohydrate</t>
  </si>
  <si>
    <t>5934-29-2</t>
  </si>
  <si>
    <t>L-α-Amino-β-(4-imidazolyl)propionic acid monohydrochloride</t>
  </si>
  <si>
    <t>HMDB0000792</t>
  </si>
  <si>
    <t>Sebacic acid</t>
  </si>
  <si>
    <t>111-20-6</t>
  </si>
  <si>
    <t>HMDB0000194</t>
  </si>
  <si>
    <t>L-Anserine nitrate salt</t>
  </si>
  <si>
    <t>10030-52-1</t>
  </si>
  <si>
    <t>&gt;95%</t>
  </si>
  <si>
    <t>HMDB0000617</t>
  </si>
  <si>
    <t>2-Furoic acid</t>
  </si>
  <si>
    <t>88-14-2</t>
  </si>
  <si>
    <t>HMDB0000152</t>
  </si>
  <si>
    <t>Gentisic acid</t>
  </si>
  <si>
    <t>490-79-9</t>
  </si>
  <si>
    <t>2,5-Dihydroxybenzoic acid</t>
  </si>
  <si>
    <t>HMDB0000661</t>
  </si>
  <si>
    <t>Glutaric acid</t>
  </si>
  <si>
    <t>110-94-1</t>
  </si>
  <si>
    <t>HMDB0000738</t>
  </si>
  <si>
    <t>Indole</t>
  </si>
  <si>
    <t>120-72-9</t>
  </si>
  <si>
    <t>HMDB0000161</t>
  </si>
  <si>
    <t>L-Alanine</t>
  </si>
  <si>
    <t>56-41-7</t>
  </si>
  <si>
    <t>FEMA 3818</t>
  </si>
  <si>
    <t>HMDB0000784</t>
  </si>
  <si>
    <t>Azelaic acid</t>
  </si>
  <si>
    <t>123-99-9</t>
  </si>
  <si>
    <t>HMDB0000247</t>
  </si>
  <si>
    <t>Sorbitol</t>
  </si>
  <si>
    <t>50-70-4</t>
  </si>
  <si>
    <t>FEMA 3029</t>
  </si>
  <si>
    <t>HMDB0000720</t>
  </si>
  <si>
    <t>Levulinic acid</t>
  </si>
  <si>
    <t>123-76-2</t>
  </si>
  <si>
    <t>4-Oxovaleric acid</t>
  </si>
  <si>
    <t>HMDB0000258</t>
  </si>
  <si>
    <t>Sucrose</t>
  </si>
  <si>
    <t>57-50-1</t>
  </si>
  <si>
    <t>α-D-Glucopyranosyl β-D-fructofuranoside</t>
  </si>
  <si>
    <t>HMDB0000511</t>
  </si>
  <si>
    <t>Decanoic acid</t>
  </si>
  <si>
    <t>334-48-5</t>
  </si>
  <si>
    <t>Capric acid, FEMA 2364</t>
  </si>
  <si>
    <t>HMDB0000254</t>
  </si>
  <si>
    <t>Succinic acid</t>
  </si>
  <si>
    <t>110-15-6</t>
  </si>
  <si>
    <t>FEMA 4719</t>
  </si>
  <si>
    <t>HMDB0000123</t>
  </si>
  <si>
    <t>Glycine</t>
  </si>
  <si>
    <t>56-40-6</t>
  </si>
  <si>
    <t>HMDB0000167</t>
  </si>
  <si>
    <t>L-Threonine</t>
  </si>
  <si>
    <t>72-19-5</t>
  </si>
  <si>
    <t>FEMA 4710</t>
  </si>
  <si>
    <t>HMDB0000929</t>
  </si>
  <si>
    <t>L-Tryptophan</t>
  </si>
  <si>
    <t>73-22-3</t>
  </si>
  <si>
    <t>HMDB0000067</t>
  </si>
  <si>
    <t>Cholesterol</t>
  </si>
  <si>
    <t>57-88-5</t>
  </si>
  <si>
    <t>HMDB0000094</t>
  </si>
  <si>
    <t>Citric acid</t>
  </si>
  <si>
    <t>77-92-9</t>
  </si>
  <si>
    <t>FEMA 2306</t>
  </si>
  <si>
    <t>HMDB0000132</t>
  </si>
  <si>
    <t>Guanine</t>
  </si>
  <si>
    <t>73-40-5</t>
  </si>
  <si>
    <t>HMDB0000150</t>
  </si>
  <si>
    <t>δ-Gluconolactone</t>
  </si>
  <si>
    <t>90-80-2</t>
  </si>
  <si>
    <t>HMDB0000143</t>
  </si>
  <si>
    <t>D-(+)-Galactose</t>
  </si>
  <si>
    <t>59-23-4</t>
  </si>
  <si>
    <t>HMDB0000095</t>
  </si>
  <si>
    <t xml:space="preserve">Cytidine 5'-monophosphate	</t>
  </si>
  <si>
    <t>63-37-6</t>
  </si>
  <si>
    <t>CMP</t>
  </si>
  <si>
    <t>HMDB0000766</t>
  </si>
  <si>
    <t>N-Acetyl-L-alanine</t>
  </si>
  <si>
    <t>97-69-8</t>
  </si>
  <si>
    <t>HMDB0000226</t>
  </si>
  <si>
    <t>Orotic acid</t>
  </si>
  <si>
    <t>65-86-1</t>
  </si>
  <si>
    <t>HMDB0000208</t>
  </si>
  <si>
    <t>328-50-7</t>
  </si>
  <si>
    <t>α-Ketoglutaric acid</t>
  </si>
  <si>
    <t>HMDB0000112</t>
  </si>
  <si>
    <t>γ-Aminobutyric acid</t>
  </si>
  <si>
    <t>56-12-2</t>
  </si>
  <si>
    <t>HMDB0000048</t>
  </si>
  <si>
    <t>Melibiose</t>
  </si>
  <si>
    <t>585-99-9</t>
  </si>
  <si>
    <t>HMDB0000138</t>
  </si>
  <si>
    <t>Glycocholic acid hydrate</t>
  </si>
  <si>
    <t>475-31-0</t>
  </si>
  <si>
    <t>HMDB0000630</t>
  </si>
  <si>
    <t>Cytosine</t>
  </si>
  <si>
    <t>71-30-7</t>
  </si>
  <si>
    <t>HMDB0000172</t>
  </si>
  <si>
    <t>L-Isoleucine</t>
  </si>
  <si>
    <t>73-32-5</t>
  </si>
  <si>
    <t>FEMA 4675</t>
  </si>
  <si>
    <t>HMDB0000097</t>
  </si>
  <si>
    <t>Choline chloride</t>
  </si>
  <si>
    <t>67-48-1</t>
  </si>
  <si>
    <t>HMDB0003466</t>
  </si>
  <si>
    <t>L-Gulonic acid γ-lactone</t>
  </si>
  <si>
    <t>1128-23-0</t>
  </si>
  <si>
    <t>L-Gulonolactone</t>
  </si>
  <si>
    <t>HMDB0000157</t>
  </si>
  <si>
    <t>Hypoxanthine</t>
  </si>
  <si>
    <t>68-94-0</t>
  </si>
  <si>
    <t>HMDB0000012</t>
  </si>
  <si>
    <t>2'-Deoxyuridine</t>
  </si>
  <si>
    <t>951-78-0</t>
  </si>
  <si>
    <t>HMDB0000510</t>
  </si>
  <si>
    <t>Aminoadipic acid</t>
  </si>
  <si>
    <t>542-32-5</t>
  </si>
  <si>
    <t>HMDB0000827</t>
  </si>
  <si>
    <t>Octadecanoic acid</t>
  </si>
  <si>
    <t>57-11-4</t>
  </si>
  <si>
    <t>Stearic acid, FEMA 3035</t>
  </si>
  <si>
    <t>HMDB0000450</t>
  </si>
  <si>
    <t>DL-5-Hydroxylysine hydrochloride</t>
  </si>
  <si>
    <t>HMDB0000930</t>
  </si>
  <si>
    <t>trans-Cinnamic acid</t>
  </si>
  <si>
    <t>140-10-3</t>
  </si>
  <si>
    <t>FEMA 2288</t>
  </si>
  <si>
    <t>HMDB0000908</t>
  </si>
  <si>
    <t>Cholestanol</t>
  </si>
  <si>
    <t>80-97-7</t>
  </si>
  <si>
    <t>Dihydrocholesterol, 5α-Cholestan-3β-ol</t>
  </si>
  <si>
    <t>HMDB0000806</t>
  </si>
  <si>
    <t>Myristic acid</t>
  </si>
  <si>
    <t>544-63-8</t>
  </si>
  <si>
    <t>Tetradecanoic acid, FEMA 2764</t>
  </si>
  <si>
    <t>HMDB0000828</t>
  </si>
  <si>
    <t>Ureidosuccinic acid</t>
  </si>
  <si>
    <t>923-37-5</t>
  </si>
  <si>
    <t>carbamaoyl asparatic acid</t>
  </si>
  <si>
    <t>HMDB0000448</t>
  </si>
  <si>
    <t>Adipic acid</t>
  </si>
  <si>
    <t>124-04-9</t>
  </si>
  <si>
    <t>HMDB0000532</t>
  </si>
  <si>
    <t>N-Acetylglycine</t>
  </si>
  <si>
    <t>543-24-8</t>
  </si>
  <si>
    <t>HMDB0000054</t>
  </si>
  <si>
    <t>Bilirubin</t>
  </si>
  <si>
    <t>635-65-4</t>
  </si>
  <si>
    <t>HMDB0000714</t>
  </si>
  <si>
    <t>Hippuric acid</t>
  </si>
  <si>
    <t>495-69-2</t>
  </si>
  <si>
    <t>HMDB0002322</t>
  </si>
  <si>
    <t>1,5-Diaminopentane dihydrochloride</t>
  </si>
  <si>
    <t>1476-39-7</t>
  </si>
  <si>
    <t>Cadaverine dihydrochloride</t>
  </si>
  <si>
    <t>HMDB0001860</t>
  </si>
  <si>
    <t>1,7-dimethylxanthine</t>
  </si>
  <si>
    <t>611-59-6</t>
  </si>
  <si>
    <t>Paraxanthine</t>
  </si>
  <si>
    <t>HMDB0000748</t>
  </si>
  <si>
    <t>L-(−)-3-Phenyllactic acid</t>
  </si>
  <si>
    <t>20312-36-1</t>
  </si>
  <si>
    <t>HMDB0000210</t>
  </si>
  <si>
    <t>(+)-Pantothenic acid, sodium salt</t>
  </si>
  <si>
    <t>867-81-2</t>
  </si>
  <si>
    <t>Vitamin B5</t>
  </si>
  <si>
    <t>HMDB0000803</t>
  </si>
  <si>
    <t>N-Acetylglucosamine</t>
  </si>
  <si>
    <t>7512-17-6</t>
  </si>
  <si>
    <t>HMDB0000085</t>
  </si>
  <si>
    <t>2′-Deoxyguanosine</t>
  </si>
  <si>
    <t>961-07-9</t>
  </si>
  <si>
    <t>HMDB0000217</t>
  </si>
  <si>
    <t>NADP hydrate</t>
  </si>
  <si>
    <t>β-Nicotinamide adenine dinucleotide phosphate hydrate</t>
  </si>
  <si>
    <t>HMDB0000014</t>
  </si>
  <si>
    <t>2'-Deoxycytidine</t>
  </si>
  <si>
    <t>951-77-9</t>
  </si>
  <si>
    <t>HMDB0000101</t>
  </si>
  <si>
    <t>2′-Deoxyadenosine monohydrate</t>
  </si>
  <si>
    <t>958-09-8</t>
  </si>
  <si>
    <t>HMDB0001487</t>
  </si>
  <si>
    <t>NADH, disodium salt hydrate</t>
  </si>
  <si>
    <t>606-68-8</t>
  </si>
  <si>
    <t>β-Nicotinamide adenine dinucleotide, reduced disodium salt hydrate</t>
  </si>
  <si>
    <t>HMDB0000538</t>
  </si>
  <si>
    <t>Adenosine 5'-triphosphate disodium salt</t>
  </si>
  <si>
    <t>987-65-5</t>
  </si>
  <si>
    <t>≥95%</t>
  </si>
  <si>
    <t>ATP</t>
  </si>
  <si>
    <t>HMDB0000870</t>
  </si>
  <si>
    <t>Histamine dihydrochloride</t>
  </si>
  <si>
    <t>HMDB0001051</t>
  </si>
  <si>
    <t>Glyceraldehyde</t>
  </si>
  <si>
    <t>56-82-6</t>
  </si>
  <si>
    <t>HMDB0000918</t>
  </si>
  <si>
    <t>Cholesteryl oleate</t>
  </si>
  <si>
    <t>303-43-5</t>
  </si>
  <si>
    <t>CE(18:1(9Z))</t>
  </si>
  <si>
    <t>HMDB0000479</t>
  </si>
  <si>
    <t>3-Methyl-L-histidine</t>
  </si>
  <si>
    <t>368-16-1</t>
  </si>
  <si>
    <t>HMDB0000905</t>
  </si>
  <si>
    <t>Deoxyadenosine monophosphate</t>
  </si>
  <si>
    <t>653-63-4</t>
  </si>
  <si>
    <t>dAMP, 2'-Deoxyadenosine-5'-monophosphate</t>
  </si>
  <si>
    <t>HMDB0000902</t>
  </si>
  <si>
    <t>NAD</t>
  </si>
  <si>
    <t>53-84-9</t>
  </si>
  <si>
    <t>HMDB0000073</t>
  </si>
  <si>
    <t>Dopamine hydrochloride</t>
  </si>
  <si>
    <t>62-31-7</t>
  </si>
  <si>
    <t>HMDB0000517</t>
  </si>
  <si>
    <t>L-Arginine</t>
  </si>
  <si>
    <t>74-79-3</t>
  </si>
  <si>
    <t>HMDB0000182</t>
  </si>
  <si>
    <t>L-Lysine</t>
  </si>
  <si>
    <t>56-87-1</t>
  </si>
  <si>
    <t>HMDB0000045</t>
  </si>
  <si>
    <t>Adenosine-5'-monophosphate monohydrat</t>
  </si>
  <si>
    <t>18422-05-4</t>
  </si>
  <si>
    <t>≥97%</t>
  </si>
  <si>
    <t>HMDB0000878</t>
  </si>
  <si>
    <t>Ergosterol</t>
  </si>
  <si>
    <t>57-87-4</t>
  </si>
  <si>
    <t>HMDB0000679</t>
  </si>
  <si>
    <t>L-Homocitrulline</t>
  </si>
  <si>
    <t>1190-49-4</t>
  </si>
  <si>
    <t>HMDB0000574</t>
  </si>
  <si>
    <t>L-Cysteine</t>
  </si>
  <si>
    <t>52-90-4</t>
  </si>
  <si>
    <t>HMDB0000883</t>
  </si>
  <si>
    <t>L-Valine</t>
  </si>
  <si>
    <t>72-18-4</t>
  </si>
  <si>
    <t>HMDB0001160</t>
  </si>
  <si>
    <t>Tricosanoic acid</t>
  </si>
  <si>
    <t>2433-96-7</t>
  </si>
  <si>
    <t>HMDB0000291</t>
  </si>
  <si>
    <t>DL-4-Hydroxy-3-methoxymandelic acid</t>
  </si>
  <si>
    <t>55-10-7</t>
  </si>
  <si>
    <t>Vanillylmandelic acid, VMA</t>
  </si>
  <si>
    <t>HMDB0001431</t>
  </si>
  <si>
    <t>524-36-7</t>
  </si>
  <si>
    <t>HMDB0031645</t>
  </si>
  <si>
    <t>Acetamide</t>
  </si>
  <si>
    <t>60-35-5</t>
  </si>
  <si>
    <t>HMDB0001397</t>
  </si>
  <si>
    <t>Guanosine 5'-monophosphate (disodium salt)</t>
  </si>
  <si>
    <t>GMP (sodium salt)</t>
  </si>
  <si>
    <t>HMDB0000223</t>
  </si>
  <si>
    <t>Oxalacetic acid</t>
  </si>
  <si>
    <t>328-42-7</t>
  </si>
  <si>
    <t>HMDB0000669</t>
  </si>
  <si>
    <t>Ortho-Hydroxyphenylacetic acid</t>
  </si>
  <si>
    <t>614-75-5</t>
  </si>
  <si>
    <t>HMDB0000660</t>
  </si>
  <si>
    <t>D-(-)-Fructose</t>
  </si>
  <si>
    <t>57-48-7</t>
  </si>
  <si>
    <t>HMDB0000765</t>
  </si>
  <si>
    <t>Mannitol</t>
  </si>
  <si>
    <t>69-65-8</t>
  </si>
  <si>
    <t>HMDB0000272</t>
  </si>
  <si>
    <t xml:space="preserve">Phosphoserine </t>
  </si>
  <si>
    <t>407-41-0</t>
  </si>
  <si>
    <t>O-phospho-L-Serine</t>
  </si>
  <si>
    <t>HMDB0000202</t>
  </si>
  <si>
    <t>2-Methylmalonic acid</t>
  </si>
  <si>
    <t>516-05-2</t>
  </si>
  <si>
    <t>HMDB0000174</t>
  </si>
  <si>
    <t>L-Fucose</t>
  </si>
  <si>
    <t>2438-80-4</t>
  </si>
  <si>
    <t>HMDB0001851</t>
  </si>
  <si>
    <t>L-Arabitol</t>
  </si>
  <si>
    <t>7643-75-6</t>
  </si>
  <si>
    <t>HMDB0000030</t>
  </si>
  <si>
    <t>Biotin</t>
  </si>
  <si>
    <t>58-85-5</t>
  </si>
  <si>
    <t>HMDB0000230</t>
  </si>
  <si>
    <t>N-Acetylneuraminic acid</t>
  </si>
  <si>
    <t>131-48-6</t>
  </si>
  <si>
    <t>HMDB0000638</t>
  </si>
  <si>
    <t>Dodecanoic acid</t>
  </si>
  <si>
    <t>143-07-7</t>
  </si>
  <si>
    <t>Lauric acid, FEMA 2614</t>
  </si>
  <si>
    <t>HMDB0000440</t>
  </si>
  <si>
    <t>3-Hydroxyphenylacetic acid</t>
  </si>
  <si>
    <t>621-37-4</t>
  </si>
  <si>
    <t>HMDB0001624</t>
  </si>
  <si>
    <t>2-Hydroxycaproic acid</t>
  </si>
  <si>
    <t>6064-63-7</t>
  </si>
  <si>
    <t>HMDB0000646</t>
  </si>
  <si>
    <t>L-Arabinose</t>
  </si>
  <si>
    <t>5328-37-0</t>
  </si>
  <si>
    <t>HMDB0000634</t>
  </si>
  <si>
    <t>Citraconic acid</t>
  </si>
  <si>
    <t>498-23-7</t>
  </si>
  <si>
    <t>HMDB0000764</t>
  </si>
  <si>
    <t>Hydrocinnamic acid</t>
  </si>
  <si>
    <t>501-52-0</t>
  </si>
  <si>
    <t>HMDB0000746</t>
  </si>
  <si>
    <t xml:space="preserve">(S)-(−)-2-Hydroxyisocaproic acid </t>
  </si>
  <si>
    <t>13748-90-8</t>
  </si>
  <si>
    <t>L-Leucic acid</t>
  </si>
  <si>
    <t>HMDB0000072</t>
  </si>
  <si>
    <t>cis-Aconitic acid</t>
  </si>
  <si>
    <t>585-84-2</t>
  </si>
  <si>
    <t>HMDB0002520</t>
  </si>
  <si>
    <t>β-Glycerophosphoric acid, disodium salt pentahydrate</t>
  </si>
  <si>
    <t>13408-09-8</t>
  </si>
  <si>
    <t>HMDB0000423</t>
  </si>
  <si>
    <t>3,4-Dihydroxyhydrocinnamic acid</t>
  </si>
  <si>
    <t>1078-61-1</t>
  </si>
  <si>
    <t>HMDB0000407</t>
  </si>
  <si>
    <t>2-Hydroxy-3-methylbutyric acid</t>
  </si>
  <si>
    <t>4026-18-0</t>
  </si>
  <si>
    <t>HMDB0001514</t>
  </si>
  <si>
    <t>3416-24-8</t>
  </si>
  <si>
    <t>HMDB0000127</t>
  </si>
  <si>
    <t>D-Glucuronic acid</t>
  </si>
  <si>
    <t>&gt;96%</t>
  </si>
  <si>
    <t>HMDB0000812</t>
  </si>
  <si>
    <t>N-Acetyl-L-aspartic acid</t>
  </si>
  <si>
    <t>997-55-7</t>
  </si>
  <si>
    <t>HMDB0001871</t>
  </si>
  <si>
    <t>(-)-Epicatechin</t>
  </si>
  <si>
    <t>490-46-0</t>
  </si>
  <si>
    <t>≥90%</t>
  </si>
  <si>
    <t>HMDB0000711</t>
  </si>
  <si>
    <t>2-Hydroxyoctanoic acid</t>
  </si>
  <si>
    <t>617-73-2</t>
  </si>
  <si>
    <t>Hydroxyoctanoic acid</t>
  </si>
  <si>
    <t>HMDB0000283</t>
  </si>
  <si>
    <t>50-69-1</t>
  </si>
  <si>
    <t>FEMA 3044</t>
  </si>
  <si>
    <t>HMDB0001713</t>
  </si>
  <si>
    <t>trans-3-Hydroxycinnamic acid</t>
  </si>
  <si>
    <t>588-30-7</t>
  </si>
  <si>
    <t>m-Coumaric acid</t>
  </si>
  <si>
    <t>HMDB0000193</t>
  </si>
  <si>
    <t>DL-Isocitric acid trisodium salt hydrate</t>
  </si>
  <si>
    <t>1637-73-6</t>
  </si>
  <si>
    <t>HMDB0000896</t>
  </si>
  <si>
    <t>Taurodeoxycholic acid sodium salt hydrate</t>
  </si>
  <si>
    <t>516-50-7</t>
  </si>
  <si>
    <t>HMDB0001565</t>
  </si>
  <si>
    <t>Phosphorylcholine chloride calcium salt tetrahydrate</t>
  </si>
  <si>
    <t>72556-74-2</t>
  </si>
  <si>
    <t>Phosphocholine</t>
  </si>
  <si>
    <t>HMDB0000933</t>
  </si>
  <si>
    <t>Traumatic acid</t>
  </si>
  <si>
    <t>6402-36-4</t>
  </si>
  <si>
    <t>(E)-2-Dodecenedioic Acid</t>
  </si>
  <si>
    <t>HMDB0001847</t>
  </si>
  <si>
    <t>Caffeine</t>
  </si>
  <si>
    <t>58-08-2</t>
  </si>
  <si>
    <t>FEMA 2224</t>
  </si>
  <si>
    <t>HMDB0001870</t>
  </si>
  <si>
    <t>Benzoic acid</t>
  </si>
  <si>
    <t>65-85-0</t>
  </si>
  <si>
    <t>FEMA 2131</t>
  </si>
  <si>
    <t>HMDB0001928</t>
  </si>
  <si>
    <t>Hydrochlorothiazide</t>
  </si>
  <si>
    <t>58-93-5</t>
  </si>
  <si>
    <t>HMDB0000663</t>
  </si>
  <si>
    <t>D-Saccharic acid monopotassium salt</t>
  </si>
  <si>
    <t>576-42-1</t>
  </si>
  <si>
    <t>D-Glucaric acid monopotassium salt</t>
  </si>
  <si>
    <t>HMDB0000214</t>
  </si>
  <si>
    <t>Ornithine HCl</t>
  </si>
  <si>
    <t>3184-13-2</t>
  </si>
  <si>
    <t>HMDB0002085</t>
  </si>
  <si>
    <t>Syringic acid</t>
  </si>
  <si>
    <t>530-57-4</t>
  </si>
  <si>
    <t>HMDB0001232</t>
  </si>
  <si>
    <t>4-Nitrophenol</t>
  </si>
  <si>
    <t>100-02-7</t>
  </si>
  <si>
    <t>HMDB0001964</t>
  </si>
  <si>
    <t>Caffeic acid</t>
  </si>
  <si>
    <t>331-39-5</t>
  </si>
  <si>
    <t>HMDB0001262</t>
  </si>
  <si>
    <t>Maltotriose</t>
  </si>
  <si>
    <t>1109-28-0</t>
  </si>
  <si>
    <t>HMDB0002199</t>
  </si>
  <si>
    <t>Desaminotyrosine</t>
  </si>
  <si>
    <t>501-97-3</t>
  </si>
  <si>
    <t>3-(4-Hydroxyphenyl)propionic acid</t>
  </si>
  <si>
    <t>HMDB0003338</t>
  </si>
  <si>
    <t>Hydroxylamine hydrochloride</t>
  </si>
  <si>
    <t>HMDB0001341</t>
  </si>
  <si>
    <t>Adenosine 5′-diphosphate sodium salt</t>
  </si>
  <si>
    <t>20398-34-9</t>
  </si>
  <si>
    <t>ADP</t>
  </si>
  <si>
    <t>HMDB0002434</t>
  </si>
  <si>
    <t>Hydroquinone</t>
  </si>
  <si>
    <t>123-31-9</t>
  </si>
  <si>
    <t>HMDB0001858</t>
  </si>
  <si>
    <t>p-Cresol</t>
  </si>
  <si>
    <t>106-44-5</t>
  </si>
  <si>
    <t>FEMA 2337</t>
  </si>
  <si>
    <t>HMDB0000946</t>
  </si>
  <si>
    <t>Ursodeoxycholic acid</t>
  </si>
  <si>
    <t>128-13-2</t>
  </si>
  <si>
    <t>HMDB0002329</t>
  </si>
  <si>
    <t>Oxalic acid</t>
  </si>
  <si>
    <t>144-62-7</t>
  </si>
  <si>
    <t>HMDB0001525</t>
  </si>
  <si>
    <t>Imidazole</t>
  </si>
  <si>
    <t>288-32-4</t>
  </si>
  <si>
    <t>HMDB0002994</t>
  </si>
  <si>
    <t>meso-Erythritol</t>
  </si>
  <si>
    <t>149-32-6</t>
  </si>
  <si>
    <t>HMDB0001453</t>
  </si>
  <si>
    <t>Sodium Thiocyanate</t>
  </si>
  <si>
    <t>540-72-7</t>
  </si>
  <si>
    <t>HMDB0004437</t>
  </si>
  <si>
    <t>Diethanolamine</t>
  </si>
  <si>
    <t>111-42-2</t>
  </si>
  <si>
    <t>HMDB0005794</t>
  </si>
  <si>
    <t>Quercetin</t>
  </si>
  <si>
    <t>117-39-5</t>
  </si>
  <si>
    <t>HMDB0005807</t>
  </si>
  <si>
    <t>Gallic acid</t>
  </si>
  <si>
    <t>149-91-7</t>
  </si>
  <si>
    <t>HMDB0000033</t>
  </si>
  <si>
    <t>L-Carnosine</t>
  </si>
  <si>
    <t>305-84-0</t>
  </si>
  <si>
    <t>HMDB0000434</t>
  </si>
  <si>
    <t>3,4-Dimethoxyphenylacetic acid</t>
  </si>
  <si>
    <t>93-40-3</t>
  </si>
  <si>
    <t>Homoveratric acid</t>
  </si>
  <si>
    <t>HMDB0000039</t>
  </si>
  <si>
    <t>n-Butyric acid, Na salt</t>
  </si>
  <si>
    <t>156-54-7</t>
  </si>
  <si>
    <t>HMDB0000034</t>
  </si>
  <si>
    <t>Adenine hydrochloride</t>
  </si>
  <si>
    <t>HMDB0000874</t>
  </si>
  <si>
    <t>Tauroursodeoxycholic acid, Na salt</t>
  </si>
  <si>
    <t>14605-22-2</t>
  </si>
  <si>
    <t>HMDB0001488</t>
  </si>
  <si>
    <t>Nicotinic acid</t>
  </si>
  <si>
    <t>59-67-6</t>
  </si>
  <si>
    <t>Niacin, Vitamin B3</t>
  </si>
  <si>
    <t>HMDB0001392</t>
  </si>
  <si>
    <t>150-13-0</t>
  </si>
  <si>
    <t>PABA</t>
  </si>
  <si>
    <t>HMDB0001562</t>
  </si>
  <si>
    <t>Folinic acid calcium salt hydrate</t>
  </si>
  <si>
    <t>1492-18-8</t>
  </si>
  <si>
    <t>Leucovorin</t>
  </si>
  <si>
    <t>HMDB0001889</t>
  </si>
  <si>
    <t>Theophylline</t>
  </si>
  <si>
    <t>58-55-9</t>
  </si>
  <si>
    <t>HMDB0000259</t>
  </si>
  <si>
    <t xml:space="preserve">153-98-0 </t>
  </si>
  <si>
    <t>HMDB0000133</t>
  </si>
  <si>
    <t>Guanosine</t>
  </si>
  <si>
    <t>118-00-3</t>
  </si>
  <si>
    <t>HMDB0000699</t>
  </si>
  <si>
    <t>1-Methylnicotinamide chloride</t>
  </si>
  <si>
    <t>1005-24-9</t>
  </si>
  <si>
    <t>3-Carbamyl-1-methylpyridinium Chloride</t>
  </si>
  <si>
    <t>HMDB0000484</t>
  </si>
  <si>
    <t>Vanillic acid</t>
  </si>
  <si>
    <t>204-466-8</t>
  </si>
  <si>
    <t>4-hydroxy-3-methoxybenzoic</t>
  </si>
  <si>
    <t>HMDB0000925</t>
  </si>
  <si>
    <t>Trimethylamine N-oxide dihydrate</t>
  </si>
  <si>
    <t>62637-93-8</t>
  </si>
  <si>
    <t>HMDB0000904</t>
  </si>
  <si>
    <t>L-Citrulline</t>
  </si>
  <si>
    <t>372-75-8</t>
  </si>
  <si>
    <t>HMDB0000684</t>
  </si>
  <si>
    <t>L-Kynurenine</t>
  </si>
  <si>
    <t>2922-83-0</t>
  </si>
  <si>
    <t>HMDB0001138</t>
  </si>
  <si>
    <t>N-Acetylglutamic acid</t>
  </si>
  <si>
    <t>1188-37-0</t>
  </si>
  <si>
    <t>HMDB0001256</t>
  </si>
  <si>
    <t>Spermine tetrahydrochloride</t>
  </si>
  <si>
    <t>306-67-2</t>
  </si>
  <si>
    <t>HMDB0000071</t>
  </si>
  <si>
    <t>Deoxyinosine</t>
  </si>
  <si>
    <t>890-38-0</t>
  </si>
  <si>
    <t>HMDB0000082</t>
  </si>
  <si>
    <t>Cytidine 5′-triphosphate (disodium salt)</t>
  </si>
  <si>
    <t>36051-68-0</t>
  </si>
  <si>
    <t>CTP</t>
  </si>
  <si>
    <t>HMDB0000491</t>
  </si>
  <si>
    <t>(±)-3-Methyl-2-oxovaleric acid sodium salt</t>
  </si>
  <si>
    <t>3715-31-9</t>
  </si>
  <si>
    <t>HMDB0002757</t>
  </si>
  <si>
    <t>L-Cysteic acid monohydrate</t>
  </si>
  <si>
    <t>23537-25-9</t>
  </si>
  <si>
    <t>HMDB0000672</t>
  </si>
  <si>
    <t>Hexadecanedioic acid</t>
  </si>
  <si>
    <t>HMDB0000273</t>
  </si>
  <si>
    <t>Thymidine</t>
  </si>
  <si>
    <t xml:space="preserve">50-89-5  </t>
  </si>
  <si>
    <t>HMDB0000089</t>
  </si>
  <si>
    <t>Cytidine</t>
  </si>
  <si>
    <t>HMDB0003431</t>
  </si>
  <si>
    <t>L-Histidinol Dihydrochloride</t>
  </si>
  <si>
    <t>1596-64-1</t>
  </si>
  <si>
    <t>HMDB0000625</t>
  </si>
  <si>
    <t>Sodium D-gluconate</t>
  </si>
  <si>
    <t>527-07-1</t>
  </si>
  <si>
    <t>HMDB0000126</t>
  </si>
  <si>
    <t>n-Glycerol 3-Phosphate Bis(cyclohexylammonium) Salt</t>
  </si>
  <si>
    <t>29849-82-9</t>
  </si>
  <si>
    <t>Glycerol 3-phosphate</t>
  </si>
  <si>
    <t>HMDB0000674</t>
  </si>
  <si>
    <t>1,2-Dipalmitoyl-sn-glycero-3-phosphate monosodium salt</t>
  </si>
  <si>
    <t xml:space="preserve">169051-60-9  </t>
  </si>
  <si>
    <t>HMDB0000528</t>
  </si>
  <si>
    <t>L-Hydroorotic acid</t>
  </si>
  <si>
    <t>5988-19-2</t>
  </si>
  <si>
    <t>Dihydroorotic acid</t>
  </si>
  <si>
    <t>HMDB0000163</t>
  </si>
  <si>
    <t>Maltose Monohydrate</t>
  </si>
  <si>
    <t>HMDB0000149</t>
  </si>
  <si>
    <t>Ethanolamine hydrochloride</t>
  </si>
  <si>
    <t xml:space="preserve"> 2002-24-6  </t>
  </si>
  <si>
    <t>HMDB0000235</t>
  </si>
  <si>
    <t>Thiamine hydrochloride</t>
  </si>
  <si>
    <t>67-03-8</t>
  </si>
  <si>
    <t xml:space="preserve"> ≥99%</t>
  </si>
  <si>
    <t>Vitamin B1, FEMA 3322</t>
  </si>
  <si>
    <t>HMDB0000631</t>
  </si>
  <si>
    <t>Glycodeoxycholic acid sodium salt</t>
  </si>
  <si>
    <t>16409-34-0</t>
  </si>
  <si>
    <t>HMDB0000169</t>
  </si>
  <si>
    <t>D-Mannose</t>
  </si>
  <si>
    <t>3458-28-4</t>
  </si>
  <si>
    <t>HMDB0003362</t>
  </si>
  <si>
    <t>Chitin</t>
  </si>
  <si>
    <t>1398-61-4</t>
  </si>
  <si>
    <t>HMDB0000518</t>
  </si>
  <si>
    <t>Chenodeoxycholic acid sodium salt</t>
  </si>
  <si>
    <t>2646-38-0</t>
  </si>
  <si>
    <t>HMDB0000640</t>
  </si>
  <si>
    <t>1,6-anhydro-b-D-Glucose</t>
  </si>
  <si>
    <t>498-07-7</t>
  </si>
  <si>
    <t>&gt;99.0%</t>
  </si>
  <si>
    <t>Levoglucosan</t>
  </si>
  <si>
    <t>HMDB0002917</t>
  </si>
  <si>
    <t>Xylitol</t>
  </si>
  <si>
    <t>87-99-0</t>
  </si>
  <si>
    <t>≥99%</t>
  </si>
  <si>
    <t>HMDB0000906</t>
  </si>
  <si>
    <t>Trimethylamine hydrochloride</t>
  </si>
  <si>
    <t>593-81-7</t>
  </si>
  <si>
    <t>FEMA 3241</t>
  </si>
  <si>
    <t>HMDB0001401</t>
  </si>
  <si>
    <t>D-Glucose 6-phosphate sodium salt</t>
  </si>
  <si>
    <t>54010-71-8</t>
  </si>
  <si>
    <t>HMDB0002432</t>
  </si>
  <si>
    <t>5-Hydroxymethyl-2-furancarboxylic acid</t>
  </si>
  <si>
    <t>6338-41-6</t>
  </si>
  <si>
    <t>Sumiki's acid</t>
  </si>
  <si>
    <t>HMDB0001147</t>
  </si>
  <si>
    <t>Aminomalonic acid</t>
  </si>
  <si>
    <t>1068-84-4</t>
  </si>
  <si>
    <t>HMDB0001358</t>
  </si>
  <si>
    <t>All trans-Retinal</t>
  </si>
  <si>
    <t>116-31-4</t>
  </si>
  <si>
    <t>Retinal</t>
  </si>
  <si>
    <t>HMDB0000975</t>
  </si>
  <si>
    <t>D-(+)-Trehalose dihydrate</t>
  </si>
  <si>
    <t>6138-23-4</t>
  </si>
  <si>
    <t>HMDB0001859</t>
  </si>
  <si>
    <t>4-Acetamidophenol</t>
  </si>
  <si>
    <t>103-90-2</t>
  </si>
  <si>
    <t>Paracetamol, Acetaminophen</t>
  </si>
  <si>
    <t>HMDB0000847</t>
  </si>
  <si>
    <t>Nonanoic acid</t>
  </si>
  <si>
    <t>112-05-0</t>
  </si>
  <si>
    <t>Pelargonic acid</t>
  </si>
  <si>
    <t>HMDB0001991</t>
  </si>
  <si>
    <t>7-Methylxanthine</t>
  </si>
  <si>
    <t>552-62-5</t>
  </si>
  <si>
    <t>HMDB0000267</t>
  </si>
  <si>
    <t>L-Pyroglutamic acid</t>
  </si>
  <si>
    <t>98-79-3</t>
  </si>
  <si>
    <t>HMDB0006029</t>
  </si>
  <si>
    <t>N-α-Acetyl-L-glutamine</t>
  </si>
  <si>
    <t>2490-97-3</t>
  </si>
  <si>
    <t>HMDB0033585</t>
  </si>
  <si>
    <t>Acesulfame Pottasium</t>
  </si>
  <si>
    <t>55589-62-3</t>
  </si>
  <si>
    <t>≥99.0%</t>
  </si>
  <si>
    <t>HMDB0000422</t>
  </si>
  <si>
    <t>2-Methylglutaric acid</t>
  </si>
  <si>
    <t>617-62-9</t>
  </si>
  <si>
    <t>HMDB0012308</t>
  </si>
  <si>
    <t>Vanillin</t>
  </si>
  <si>
    <t>121-33-5</t>
  </si>
  <si>
    <t>FEMA 3107</t>
  </si>
  <si>
    <t>HMDB0000192</t>
  </si>
  <si>
    <t>L-Cystine</t>
  </si>
  <si>
    <t>56-89-3</t>
  </si>
  <si>
    <t>HMDB0001886</t>
  </si>
  <si>
    <t>3-Methylxanthine</t>
  </si>
  <si>
    <t>1076-22-8</t>
  </si>
  <si>
    <t>HMDB0000156</t>
  </si>
  <si>
    <t>L-(−)-Malic acid</t>
  </si>
  <si>
    <t>97-67-6</t>
  </si>
  <si>
    <t>FEMA 2655</t>
  </si>
  <si>
    <t>HMDB0001892</t>
  </si>
  <si>
    <t>Menadione</t>
  </si>
  <si>
    <t>58-27-5</t>
  </si>
  <si>
    <t>Vitamin K3</t>
  </si>
  <si>
    <t>HMDB0003352</t>
  </si>
  <si>
    <t>(±)-Menthol</t>
  </si>
  <si>
    <t>1490-04-6</t>
  </si>
  <si>
    <t>FEMA 2665</t>
  </si>
  <si>
    <t>HMDB0000512</t>
  </si>
  <si>
    <t>N-Acetyl-L-phenylalanine</t>
  </si>
  <si>
    <t>2018-61-3</t>
  </si>
  <si>
    <t>HMDB0000755</t>
  </si>
  <si>
    <t>DL-p-Hydroxyphenyllactic acid</t>
  </si>
  <si>
    <t>6482-98-0</t>
  </si>
  <si>
    <t>HMDB0004110</t>
  </si>
  <si>
    <t>Phosphonoacetic acid</t>
  </si>
  <si>
    <t>4408-78-0</t>
  </si>
  <si>
    <t>HMDB0003213</t>
  </si>
  <si>
    <t>D-(+)-Raffinose pentahydrate</t>
  </si>
  <si>
    <t>17629-30-0</t>
  </si>
  <si>
    <t>≥98.0%</t>
  </si>
  <si>
    <t>HMDB0001336</t>
  </si>
  <si>
    <t>3,4-Dihydroxybenzeneacetic acid</t>
  </si>
  <si>
    <t>102-32-9</t>
  </si>
  <si>
    <t>Dopacetic acid</t>
  </si>
  <si>
    <t>HMDB0013674</t>
  </si>
  <si>
    <t>Pyrogallol</t>
  </si>
  <si>
    <t>87-66-1</t>
  </si>
  <si>
    <t>1,2,3-Trihydroxybenzene</t>
  </si>
  <si>
    <t>HMDB0032616</t>
  </si>
  <si>
    <t>Sinapic acid</t>
  </si>
  <si>
    <t>530-59-6</t>
  </si>
  <si>
    <t>HMDB0000568</t>
  </si>
  <si>
    <t>D-Arabitol</t>
  </si>
  <si>
    <t>488-82-4</t>
  </si>
  <si>
    <t>HMDB0002350</t>
  </si>
  <si>
    <t>1-Octadecanol</t>
  </si>
  <si>
    <t>112-92-5</t>
  </si>
  <si>
    <t>Stearyl alcohol</t>
  </si>
  <si>
    <t>HMDB0000607</t>
  </si>
  <si>
    <t>Cyanocobalamin</t>
  </si>
  <si>
    <t>68-19-9</t>
  </si>
  <si>
    <t>Vitamin B12</t>
  </si>
  <si>
    <t>HMDB0001569</t>
  </si>
  <si>
    <t>5β-Cholestan-3α-ol</t>
  </si>
  <si>
    <t>516-92-7</t>
  </si>
  <si>
    <t>Epi-coprostanol</t>
  </si>
  <si>
    <t>HMDB0000002</t>
  </si>
  <si>
    <t>1,3-Diaminopropane</t>
  </si>
  <si>
    <t>15 µl</t>
  </si>
  <si>
    <t>109-76-2</t>
  </si>
  <si>
    <t>HMDB0000637</t>
  </si>
  <si>
    <t>Glycochenodeoxycholic acid sodium salt</t>
  </si>
  <si>
    <t>16564-43-5</t>
  </si>
  <si>
    <t>HMDB0000729</t>
  </si>
  <si>
    <t>2-Methyllactic acid</t>
  </si>
  <si>
    <t>594-61-6</t>
  </si>
  <si>
    <t>α-Hydroxyisobutyric acid</t>
  </si>
  <si>
    <t>HMDB0000957</t>
  </si>
  <si>
    <t>Catechol</t>
  </si>
  <si>
    <t>120-80-9</t>
  </si>
  <si>
    <t>99+%</t>
  </si>
  <si>
    <t>Pyrocatechol, 1,2-Dihydroxybenzene</t>
  </si>
  <si>
    <t>HMDB0000357</t>
  </si>
  <si>
    <t>3-hydroxybutyric acid</t>
  </si>
  <si>
    <t>300-85-6</t>
  </si>
  <si>
    <t>β-hydroxybutanoic acid</t>
  </si>
  <si>
    <t>HMDB0001366</t>
  </si>
  <si>
    <t>Purine</t>
  </si>
  <si>
    <t xml:space="preserve">120-73-0  </t>
  </si>
  <si>
    <t>HMDB0002327</t>
  </si>
  <si>
    <t>1,11-Undecanedicarboxylic acid</t>
  </si>
  <si>
    <t>505-52-2</t>
  </si>
  <si>
    <t>Tridecanedioic acid</t>
  </si>
  <si>
    <t>HMDB0013609</t>
  </si>
  <si>
    <t>D-(+)-Tryptophan</t>
  </si>
  <si>
    <t>153-94-6</t>
  </si>
  <si>
    <t>HMDB0011718</t>
  </si>
  <si>
    <t>4-Hydroxybenzaldehyde</t>
  </si>
  <si>
    <t>123-08-0</t>
  </si>
  <si>
    <t>FEMA 3984</t>
  </si>
  <si>
    <t>HMDB0003424</t>
  </si>
  <si>
    <t>1-Hexadecanol</t>
  </si>
  <si>
    <t>36653-82-4</t>
  </si>
  <si>
    <t>Cetyl alcohol</t>
  </si>
  <si>
    <t>HMDB0002259</t>
  </si>
  <si>
    <t>Heptadecanoic acid</t>
  </si>
  <si>
    <t>506-12-7</t>
  </si>
  <si>
    <t>HMDB0001933</t>
  </si>
  <si>
    <t>Furosemide</t>
  </si>
  <si>
    <t>54-31-9</t>
  </si>
  <si>
    <t>HMDB0002035</t>
  </si>
  <si>
    <t>trans-4-Hydroxycinnamic acid</t>
  </si>
  <si>
    <t>501-98-4</t>
  </si>
  <si>
    <t>p-Coumaric acid</t>
  </si>
  <si>
    <t>HMDB0002269</t>
  </si>
  <si>
    <t>Curcumin</t>
  </si>
  <si>
    <t>458-37-7</t>
  </si>
  <si>
    <t>HMDB0003903</t>
  </si>
  <si>
    <t>Isethionic acid sodium salt</t>
  </si>
  <si>
    <t>1562-00-1</t>
  </si>
  <si>
    <t>2-Hydroxyethanesulfonic acid sodium salt</t>
  </si>
  <si>
    <t>HMDB0000849</t>
  </si>
  <si>
    <t>L-Rhamnose Monohydrate</t>
  </si>
  <si>
    <t>10030-85-0</t>
  </si>
  <si>
    <t>HMDB0000696</t>
  </si>
  <si>
    <t>L-Methionine</t>
  </si>
  <si>
    <t>63-68-3</t>
  </si>
  <si>
    <t>HMDB0001251</t>
  </si>
  <si>
    <t>Lanosterol</t>
  </si>
  <si>
    <t>79-63-0</t>
  </si>
  <si>
    <t>Lanosterin</t>
  </si>
  <si>
    <t>HMDB0003646</t>
  </si>
  <si>
    <t>1-Methyl-hydantoin</t>
  </si>
  <si>
    <t>616-04-6</t>
  </si>
  <si>
    <t>HMDB0000142</t>
  </si>
  <si>
    <t>Ammonium formate</t>
  </si>
  <si>
    <t>540-69-2</t>
  </si>
  <si>
    <t>HMDB0000020</t>
  </si>
  <si>
    <t>4-Hydroxyphenylacetic acid</t>
  </si>
  <si>
    <t>156-38-7</t>
  </si>
  <si>
    <t>HMDB0000763</t>
  </si>
  <si>
    <t>5-Hydroxyindole-3-acetic acid</t>
  </si>
  <si>
    <t>54-16-0</t>
  </si>
  <si>
    <t>98-100 %</t>
  </si>
  <si>
    <t>HMDB0004136</t>
  </si>
  <si>
    <t>DL-Threitol</t>
  </si>
  <si>
    <t>7493-90-5</t>
  </si>
  <si>
    <t>HMDB0000725</t>
  </si>
  <si>
    <t>L-Hydroxyproline</t>
  </si>
  <si>
    <t>51-35-4</t>
  </si>
  <si>
    <t>HMDB0000805</t>
  </si>
  <si>
    <t>(R)-(+)-2-Pyrrolidone-5-carboxylic acid</t>
  </si>
  <si>
    <t>4042-36-8</t>
  </si>
  <si>
    <t>D-Glutamic acid lactam</t>
  </si>
  <si>
    <t>HMDB0000881</t>
  </si>
  <si>
    <t>Xanthurenic acid</t>
  </si>
  <si>
    <t>59-00-7</t>
  </si>
  <si>
    <t>4,8-Dihydroxyquinoline-2-carboxylic acid</t>
  </si>
  <si>
    <t>HMDB0013677</t>
  </si>
  <si>
    <t>3,5-Dihydroxybenzoic acid</t>
  </si>
  <si>
    <t>99-10-5</t>
  </si>
  <si>
    <t>HMDB0000087</t>
  </si>
  <si>
    <t>Dimethylamine hydrochloride</t>
  </si>
  <si>
    <t>506-59-2</t>
  </si>
  <si>
    <t>HMDB0011733</t>
  </si>
  <si>
    <t>Glycyl-glycine</t>
  </si>
  <si>
    <t>556-50-3</t>
  </si>
  <si>
    <t>HMDB0028853</t>
  </si>
  <si>
    <t>Glycyl-L-tyrosine hydrate</t>
  </si>
  <si>
    <t>312693-80-4</t>
  </si>
  <si>
    <t>Glycyl tyrosine</t>
  </si>
  <si>
    <t>HMDB0000707</t>
  </si>
  <si>
    <t>4-Hydroxyphenylpyruvic acid</t>
  </si>
  <si>
    <t>156-39-8</t>
  </si>
  <si>
    <t>HMDB0006116</t>
  </si>
  <si>
    <t>m-Hydroxyhippuric Acid</t>
  </si>
  <si>
    <t>1637-75-8</t>
  </si>
  <si>
    <t>HMDB0002340</t>
  </si>
  <si>
    <t>o-Toluic acid</t>
  </si>
  <si>
    <t>118-90-1</t>
  </si>
  <si>
    <t>2-Methylbenzoic acid</t>
  </si>
  <si>
    <t>HMDB0014389</t>
  </si>
  <si>
    <t>5-Aminosalicylic acid</t>
  </si>
  <si>
    <t>89-57-6</t>
  </si>
  <si>
    <t>Mesalazine</t>
  </si>
  <si>
    <t>HMDB0003331</t>
  </si>
  <si>
    <t>1-Methyl Adenosine</t>
  </si>
  <si>
    <t>15763-06-1</t>
  </si>
  <si>
    <t xml:space="preserve"> ≥98%</t>
  </si>
  <si>
    <t>HMDB0000752</t>
  </si>
  <si>
    <t>3-Methylglutaric acid</t>
  </si>
  <si>
    <t>626-51-7</t>
  </si>
  <si>
    <t>HMDB0000190</t>
  </si>
  <si>
    <t>Sodium L-lactate</t>
  </si>
  <si>
    <t>~98%</t>
  </si>
  <si>
    <t>Lactic acid sodium salt, FEMA 2611</t>
  </si>
  <si>
    <t>HMDB0001151</t>
  </si>
  <si>
    <t>D-Allose</t>
  </si>
  <si>
    <t>2595-97-3</t>
  </si>
  <si>
    <t>HMDB0001645</t>
  </si>
  <si>
    <t>L-Norleucine</t>
  </si>
  <si>
    <t>327-57-1</t>
  </si>
  <si>
    <t>HMDB0002670</t>
  </si>
  <si>
    <t>(±)-Naringenin</t>
  </si>
  <si>
    <t>67604-48-2</t>
  </si>
  <si>
    <t>&gt;90%</t>
  </si>
  <si>
    <t>HMDB0001548</t>
  </si>
  <si>
    <t>D-Ribose 5-phosphate disodium salt hydrate</t>
  </si>
  <si>
    <t>18265-46-8</t>
  </si>
  <si>
    <t>HMDB0003337</t>
  </si>
  <si>
    <t>L-Glutathione oxidized</t>
  </si>
  <si>
    <t>27025-41-8</t>
  </si>
  <si>
    <t>HMDB0000623</t>
  </si>
  <si>
    <t>Dodecanedioic acid diammonium salt</t>
  </si>
  <si>
    <t>72447-43-9</t>
  </si>
  <si>
    <t>HMDB0003320</t>
  </si>
  <si>
    <t>Indole-3-carboxylic acid</t>
  </si>
  <si>
    <t xml:space="preserve">771-50-6  </t>
  </si>
  <si>
    <t>HMDB0000228</t>
  </si>
  <si>
    <t>Phenol</t>
  </si>
  <si>
    <t>108-95-2</t>
  </si>
  <si>
    <t>FEMA 3223</t>
  </si>
  <si>
    <t>HMDB0000118</t>
  </si>
  <si>
    <t>4-Hydroxy-3-methoxyphenylacetic Acid</t>
  </si>
  <si>
    <t>306-08-1</t>
  </si>
  <si>
    <t>&gt;98.0%</t>
  </si>
  <si>
    <t>Homovanillic acid</t>
  </si>
  <si>
    <t>HMDB0001940</t>
  </si>
  <si>
    <t>Triamterene</t>
  </si>
  <si>
    <t>396-01-0</t>
  </si>
  <si>
    <t>HMDB0001924</t>
  </si>
  <si>
    <t>Atenolol</t>
  </si>
  <si>
    <t>29122-68-7</t>
  </si>
  <si>
    <t>HMDB0002825</t>
  </si>
  <si>
    <t>Theobromine</t>
  </si>
  <si>
    <t>83-67-0</t>
  </si>
  <si>
    <t>HMDB0000060</t>
  </si>
  <si>
    <t>Acetoacetic acid Lithium Salt</t>
  </si>
  <si>
    <t>Lithium acetoacetate</t>
  </si>
  <si>
    <t>HMDB0000783</t>
  </si>
  <si>
    <t>N-Propionylglycine</t>
  </si>
  <si>
    <t>21709-90-0</t>
  </si>
  <si>
    <t>HMDB0013678</t>
  </si>
  <si>
    <t>2-[(4-Hydroxyphenyl)formamido]acetic acid</t>
  </si>
  <si>
    <t>4-hydroxyhippuric acid, p-hydroxyhippuric acid</t>
  </si>
  <si>
    <t>HMDB0014487</t>
  </si>
  <si>
    <t>Diltiazem HCl</t>
  </si>
  <si>
    <t>HMDB0001921</t>
  </si>
  <si>
    <t>Metformin HCl</t>
  </si>
  <si>
    <t>1115-70-4</t>
  </si>
  <si>
    <t>HMDB0000396</t>
  </si>
  <si>
    <t>Sodium 2-(hydroxymethyl)butanoate</t>
  </si>
  <si>
    <t>1909327-68-9</t>
  </si>
  <si>
    <t>2-Ethylhydracrylic acid sodium salt</t>
  </si>
  <si>
    <t>HMDB0006344</t>
  </si>
  <si>
    <t>Phenyl-Ac-Gln-OH</t>
  </si>
  <si>
    <t>28047-15-6</t>
  </si>
  <si>
    <t>Alpha-N-Phenylacetyl-L-glutamine</t>
  </si>
  <si>
    <t>HMDB0000201</t>
  </si>
  <si>
    <t>O-Acetyl-L-carnitine HCl</t>
  </si>
  <si>
    <t>5080-50-2</t>
  </si>
  <si>
    <t>acetyl carnitine hydrochloride</t>
  </si>
  <si>
    <t>HMDB0001844</t>
  </si>
  <si>
    <t>2-Methylsuccinic acid</t>
  </si>
  <si>
    <t>498-21-5</t>
  </si>
  <si>
    <t>HMDB0001414</t>
  </si>
  <si>
    <t xml:space="preserve">1,4-Diaminobutane dihydrochloride </t>
  </si>
  <si>
    <t>110-60-1</t>
  </si>
  <si>
    <t xml:space="preserve">Putrescine dihydrochloride </t>
  </si>
  <si>
    <t>HMDB0006088</t>
  </si>
  <si>
    <t>scyllo-Inositol</t>
  </si>
  <si>
    <t>488-59-5</t>
  </si>
  <si>
    <t>Scyllitol</t>
  </si>
  <si>
    <t>HMDB0000750</t>
  </si>
  <si>
    <t>3-Hydroxymandelic acid</t>
  </si>
  <si>
    <t>17119-15-2</t>
  </si>
  <si>
    <t>HMDB0000263</t>
  </si>
  <si>
    <t>Phospho(enol)pyruvic Acid Monopotassium Salt</t>
  </si>
  <si>
    <t>4265-07-0</t>
  </si>
  <si>
    <t>Phosphoenolpyruvic acid</t>
  </si>
  <si>
    <t>HMDB0000286</t>
  </si>
  <si>
    <t>UDP Glucose (disodium salt)</t>
  </si>
  <si>
    <t>28053-08-9</t>
  </si>
  <si>
    <t>HMDB0000678</t>
  </si>
  <si>
    <t>N-Iso valerylglycine</t>
  </si>
  <si>
    <t>16284-60-9</t>
  </si>
  <si>
    <t>HMDB0000079</t>
  </si>
  <si>
    <t>5,6-Dihydro Thymine</t>
  </si>
  <si>
    <t>696-04-8</t>
  </si>
  <si>
    <t>5,6-DIHYDRO-5-METHYLURACIL</t>
  </si>
  <si>
    <t>HMDB0002212</t>
  </si>
  <si>
    <t>Arachidic acid</t>
  </si>
  <si>
    <t>506-30-9</t>
  </si>
  <si>
    <t>Eicosanoic acid</t>
  </si>
  <si>
    <t>HMDB0000232</t>
  </si>
  <si>
    <t>2,3-Pyridinedicarboxylic acid</t>
  </si>
  <si>
    <t>89-00-9</t>
  </si>
  <si>
    <t>Quinolinic acid</t>
  </si>
  <si>
    <t>HMDB0000700</t>
  </si>
  <si>
    <t>3-Hydroxypropionic Acid Sodium Salt</t>
  </si>
  <si>
    <t>6487-38-3</t>
  </si>
  <si>
    <t>Hydroxypropionic acid</t>
  </si>
  <si>
    <t>HMDB0002003</t>
  </si>
  <si>
    <t>Tetracosanoic acid</t>
  </si>
  <si>
    <t>557-59-5</t>
  </si>
  <si>
    <t>HMDB0000189</t>
  </si>
  <si>
    <t>Inosine 5′-triphosphate trisodium salt</t>
  </si>
  <si>
    <t>35908-31-7</t>
  </si>
  <si>
    <t>HMDB0001491</t>
  </si>
  <si>
    <t>Pyridoxal 5′-phosphate hydrate</t>
  </si>
  <si>
    <t>853645-22-4</t>
  </si>
  <si>
    <t>HMDB0000573</t>
  </si>
  <si>
    <t>Elaidic Acid</t>
  </si>
  <si>
    <t>112-79-8</t>
  </si>
  <si>
    <t>HMDB0000943</t>
  </si>
  <si>
    <t>L-Threonic acid Calcium Salt</t>
  </si>
  <si>
    <t xml:space="preserve">70753-61-6 </t>
  </si>
  <si>
    <t>HMDB0001310</t>
  </si>
  <si>
    <t>D-alanine</t>
  </si>
  <si>
    <t>338-69-2</t>
  </si>
  <si>
    <t>HMDB0000076</t>
  </si>
  <si>
    <t>Dihydrouracil</t>
  </si>
  <si>
    <t>504-07-4</t>
  </si>
  <si>
    <t>HMDB0000716</t>
  </si>
  <si>
    <t>L(-)-Pipecolinic acid</t>
  </si>
  <si>
    <t>3105-95- 1</t>
  </si>
  <si>
    <t>HMDB0001432</t>
  </si>
  <si>
    <t>Agmatine sulfate</t>
  </si>
  <si>
    <t>2482-00-0</t>
  </si>
  <si>
    <t>Agmatine</t>
  </si>
  <si>
    <t>HMDB0000565</t>
  </si>
  <si>
    <t>D-Galactonic acid hemicalcium salt</t>
  </si>
  <si>
    <t>6622-52-2</t>
  </si>
  <si>
    <t>D-Galactonate</t>
  </si>
  <si>
    <t>HMDB0002658</t>
  </si>
  <si>
    <t>6-Hydroxynicotinic acid</t>
  </si>
  <si>
    <t>5006-66-6</t>
  </si>
  <si>
    <t>6-Hydroxypyridine-3-carboxylic acid</t>
  </si>
  <si>
    <t>HMDB0000761</t>
  </si>
  <si>
    <t>Lithocholic acid</t>
  </si>
  <si>
    <t>434-13-9</t>
  </si>
  <si>
    <t>Lithocholate</t>
  </si>
  <si>
    <t>HMDB0000092</t>
  </si>
  <si>
    <t>N,N-Dimethylglycine hydrochloride</t>
  </si>
  <si>
    <t>1118-68-9</t>
  </si>
  <si>
    <t>Dimethylglycine</t>
  </si>
  <si>
    <t>HMDB0000128</t>
  </si>
  <si>
    <t>Guanidoacetic acid</t>
  </si>
  <si>
    <t>352-97-6</t>
  </si>
  <si>
    <t>Glycocyamine; N-Amidinoglycine</t>
  </si>
  <si>
    <t>HMDB0000670</t>
  </si>
  <si>
    <t>L-Homoarginine Hydrochloride</t>
  </si>
  <si>
    <t>1483 -01-8</t>
  </si>
  <si>
    <t>HMDB0031193</t>
  </si>
  <si>
    <t>Tricarballylic acid</t>
  </si>
  <si>
    <t>99-14-9</t>
  </si>
  <si>
    <t>1,2,3-Propanetricarboxylic acid</t>
  </si>
  <si>
    <t>HMDB0001890</t>
  </si>
  <si>
    <t xml:space="preserve">N-Acetyl-L-cysteine	</t>
  </si>
  <si>
    <t>616-91-1</t>
  </si>
  <si>
    <t>HMDB0000452</t>
  </si>
  <si>
    <t>1492-24-6</t>
  </si>
  <si>
    <t>HMDB0029723</t>
  </si>
  <si>
    <t>Saccharin sodium salt hydrate</t>
  </si>
  <si>
    <t>82385-42-0</t>
  </si>
  <si>
    <t>FEMA 2997</t>
  </si>
  <si>
    <t>HMDB0000563</t>
  </si>
  <si>
    <t>D-3-Phenyllactic acid</t>
  </si>
  <si>
    <t>7326-19-4</t>
  </si>
  <si>
    <t>HMDB0000555</t>
  </si>
  <si>
    <t>3-Methyladipic acid</t>
  </si>
  <si>
    <t>HMDB0000225</t>
  </si>
  <si>
    <t>2-Oxoadipic acid</t>
  </si>
  <si>
    <t>3184-35-8</t>
  </si>
  <si>
    <t>≥95.0</t>
  </si>
  <si>
    <t>α-Ketoadipic acid</t>
  </si>
  <si>
    <t>HMDB0000446</t>
  </si>
  <si>
    <t>N-α-Acetyl-L-lysine</t>
  </si>
  <si>
    <t>1946-82-3</t>
  </si>
  <si>
    <t>6-amino-L-2-Acetamidohexanoate</t>
  </si>
  <si>
    <t>HMDB0000826</t>
  </si>
  <si>
    <t>Pentadecanoic acid</t>
  </si>
  <si>
    <t>1002-84-2</t>
  </si>
  <si>
    <t>HMDB0000639</t>
  </si>
  <si>
    <t>Mucic acid</t>
  </si>
  <si>
    <t>526-99-8</t>
  </si>
  <si>
    <t>Galactaric acid</t>
  </si>
  <si>
    <t>HMDB0000822</t>
  </si>
  <si>
    <t>4-Hydroxymandelic acid monohydrate</t>
  </si>
  <si>
    <t>1198-84-1</t>
  </si>
  <si>
    <t>p-Hydroxymandelic acid monohydrate</t>
  </si>
  <si>
    <t>HMDB0001856</t>
  </si>
  <si>
    <t>3,4-Dihydroxybenzoic acid</t>
  </si>
  <si>
    <t>99-50-3</t>
  </si>
  <si>
    <t>Protocatechuic acid</t>
  </si>
  <si>
    <t>HMDB0000056</t>
  </si>
  <si>
    <t>β-Alanine</t>
  </si>
  <si>
    <t>107-95-9</t>
  </si>
  <si>
    <t>HMDB0001273</t>
  </si>
  <si>
    <t>Guanosine 5′-triphosphate sodium salt hydrate</t>
  </si>
  <si>
    <t>36051-31-7</t>
  </si>
  <si>
    <t>GTP, sodium salt hydrate</t>
  </si>
  <si>
    <t>HMDB0002068</t>
  </si>
  <si>
    <t>Erucic acid</t>
  </si>
  <si>
    <t>112-86-7</t>
  </si>
  <si>
    <t>HMDB0001072</t>
  </si>
  <si>
    <t>Coenzyme Q10</t>
  </si>
  <si>
    <t>303-98-0</t>
  </si>
  <si>
    <t>Ubiquinone 50, Ubiquinone-10</t>
  </si>
  <si>
    <t>HMDB0001372</t>
  </si>
  <si>
    <t>Thiamine pyrophosphate hydrochloride</t>
  </si>
  <si>
    <t>154-87-0</t>
  </si>
  <si>
    <t>HMDB0000305</t>
  </si>
  <si>
    <t>Retinol</t>
  </si>
  <si>
    <t>68-26-8</t>
  </si>
  <si>
    <t>Vitamin A</t>
  </si>
  <si>
    <t>HMDB0003339</t>
  </si>
  <si>
    <t>D-Glutamic acid</t>
  </si>
  <si>
    <t>6893-26-1</t>
  </si>
  <si>
    <t>HMDB0002107</t>
  </si>
  <si>
    <t>Phthalic acid</t>
  </si>
  <si>
    <t>88-99-3</t>
  </si>
  <si>
    <t>HMDB0002666</t>
  </si>
  <si>
    <t>Thiamine monophosphate chloride dihydrate</t>
  </si>
  <si>
    <t>273724-21-3</t>
  </si>
  <si>
    <t>HMDB0001906</t>
  </si>
  <si>
    <t>2-Aminoisobutyric acid</t>
  </si>
  <si>
    <t>62-57-7</t>
  </si>
  <si>
    <t>HMDB0001254</t>
  </si>
  <si>
    <t>D-Glucosamine 6-phosphate</t>
  </si>
  <si>
    <t>3616-42-0</t>
  </si>
  <si>
    <t>HMDB0000015</t>
  </si>
  <si>
    <t>Cortexolone</t>
  </si>
  <si>
    <t>152-58-9</t>
  </si>
  <si>
    <t>HMDB0001520</t>
  </si>
  <si>
    <t>Riboflavin 5'-Monophosphate Sodium Salt</t>
  </si>
  <si>
    <t>130-40-5</t>
  </si>
  <si>
    <t>HMDB0001248</t>
  </si>
  <si>
    <t>Flavin Adenine Dinucleotide Disodium Salt Hydrate</t>
  </si>
  <si>
    <t>84366-81-4</t>
  </si>
  <si>
    <t>&gt;94%</t>
  </si>
  <si>
    <t>FAD</t>
  </si>
  <si>
    <t>HMDB0001185</t>
  </si>
  <si>
    <t>S-(5'-Adenosyl)-L-methionine p-toluenesulfonate salt</t>
  </si>
  <si>
    <t>52248-03-0</t>
  </si>
  <si>
    <t>S-Adenosylmethionine</t>
  </si>
  <si>
    <t>HMDB0003224</t>
  </si>
  <si>
    <t>2-Deoxy-D-ribose</t>
  </si>
  <si>
    <t>533-67-5</t>
  </si>
  <si>
    <t>HMDB0001586</t>
  </si>
  <si>
    <t>α-D-Glucose 1-phosphate disodium salt hydrate</t>
  </si>
  <si>
    <t>56401-20-8</t>
  </si>
  <si>
    <t>Glucose 1-phosphate</t>
  </si>
  <si>
    <t>HMDB0002124</t>
  </si>
  <si>
    <t>Apigenin</t>
  </si>
  <si>
    <t>520-36-5</t>
  </si>
  <si>
    <t>HMDB0031554</t>
  </si>
  <si>
    <t>Sucralose</t>
  </si>
  <si>
    <t>56038-13-2</t>
  </si>
  <si>
    <t>HMDB0000288</t>
  </si>
  <si>
    <t>Uridine-5'-phosphoric acid disodium salt</t>
  </si>
  <si>
    <t>3387-36-8</t>
  </si>
  <si>
    <t>UMP</t>
  </si>
  <si>
    <t>HMDB0003312</t>
  </si>
  <si>
    <t>Daidzein</t>
  </si>
  <si>
    <t>486-66-8</t>
  </si>
  <si>
    <t>4',7-Dihydroxyisoflavone</t>
  </si>
  <si>
    <t>HMDB0000295</t>
  </si>
  <si>
    <t>Uridine 5'-diphosphate disodium salt hydrate</t>
  </si>
  <si>
    <t>27821-45-0</t>
  </si>
  <si>
    <t>UDP Na Salt</t>
  </si>
  <si>
    <t>HMDB0000212</t>
  </si>
  <si>
    <t>N-Acetyl-D-galactosamine</t>
  </si>
  <si>
    <t>1811-31-0</t>
  </si>
  <si>
    <t>HMDB0003265</t>
  </si>
  <si>
    <t>520-26-3</t>
  </si>
  <si>
    <t>Vitamin P</t>
  </si>
  <si>
    <t>HMDB0000884</t>
  </si>
  <si>
    <t>5-Methyluridine</t>
  </si>
  <si>
    <t>1463-10-1</t>
  </si>
  <si>
    <t>Ribothymidine</t>
  </si>
  <si>
    <t>HMDB0002894</t>
  </si>
  <si>
    <t>5-Methylcytosine</t>
  </si>
  <si>
    <t>554-01-8</t>
  </si>
  <si>
    <t>HMDB0000962</t>
  </si>
  <si>
    <t>DL-6,8-Thioctamide</t>
  </si>
  <si>
    <t>940-69-2</t>
  </si>
  <si>
    <t>DL-α-Lipoamide, Dl-5-(1,2-dithiolan-3-yl)valeramide</t>
  </si>
  <si>
    <t>HMDB0001370</t>
  </si>
  <si>
    <t>2,6-Diaminopimelic Acid</t>
  </si>
  <si>
    <t>583-93-7</t>
  </si>
  <si>
    <t>DAPA</t>
  </si>
  <si>
    <t>HMDB0000772</t>
  </si>
  <si>
    <t>Nonadecanoic acid</t>
  </si>
  <si>
    <t>646-30-0</t>
  </si>
  <si>
    <t>HMDB0001988</t>
  </si>
  <si>
    <t>trans-4-Hydroxycyclohexanecarboxylic Acid</t>
  </si>
  <si>
    <t>3685-26-5</t>
  </si>
  <si>
    <t>&gt;97.0</t>
  </si>
  <si>
    <t>HMDB0003355</t>
  </si>
  <si>
    <t>5-Aminovaleric acid</t>
  </si>
  <si>
    <t>660-88-8</t>
  </si>
  <si>
    <t>Homopiperidinic acid</t>
  </si>
  <si>
    <t>HMDB0000708</t>
  </si>
  <si>
    <t>Glycoursodeoxycholic acid</t>
  </si>
  <si>
    <t>64480-66-6</t>
  </si>
  <si>
    <t>HMDB0005800</t>
  </si>
  <si>
    <t>Luteolin</t>
  </si>
  <si>
    <t>491-70-3</t>
  </si>
  <si>
    <t>HMDB0003217</t>
  </si>
  <si>
    <t>Genistein</t>
  </si>
  <si>
    <t>446-72-0</t>
  </si>
  <si>
    <t>HMDB0011731</t>
  </si>
  <si>
    <t>5-Keto-D-gluconic acid potassium salt</t>
  </si>
  <si>
    <t>91446-96-7</t>
  </si>
  <si>
    <t>HMDB0029942</t>
  </si>
  <si>
    <t>D-(−)-Arabinose</t>
  </si>
  <si>
    <t>10323-20-3</t>
  </si>
  <si>
    <t>HMDB0003345</t>
  </si>
  <si>
    <t>α-D-Glucose anhydrous</t>
  </si>
  <si>
    <t>α-Dextrose</t>
  </si>
  <si>
    <t>HMDB0001015</t>
  </si>
  <si>
    <t>N-Formyl-L-methionine</t>
  </si>
  <si>
    <t>4289-98-9</t>
  </si>
  <si>
    <t>fMet</t>
  </si>
  <si>
    <t>HMDB0011745</t>
  </si>
  <si>
    <t>N-Acetyl-L-methionine</t>
  </si>
  <si>
    <t>65-82-7</t>
  </si>
  <si>
    <t>HMDB0002466</t>
  </si>
  <si>
    <t>3-Hydroxybenzoic acid</t>
  </si>
  <si>
    <t>99-06-9</t>
  </si>
  <si>
    <t>HMDB0001545</t>
  </si>
  <si>
    <t>Pyridoxal hydrochloride</t>
  </si>
  <si>
    <t>65-22-5</t>
  </si>
  <si>
    <t>HMDB0000734</t>
  </si>
  <si>
    <t>trans-3-Indoleacrylic acid</t>
  </si>
  <si>
    <t>29953-71-7</t>
  </si>
  <si>
    <t>HMDB0000682</t>
  </si>
  <si>
    <t>Indoxyl sulfate potassium salt</t>
  </si>
  <si>
    <t>2642-37-7</t>
  </si>
  <si>
    <t>HMDB0000375</t>
  </si>
  <si>
    <t>3-(3-Hydroxyphenyl)propionic Acid</t>
  </si>
  <si>
    <t>621-54-5</t>
  </si>
  <si>
    <t>m-Hydrocoumaric acid</t>
  </si>
  <si>
    <t>HMDB0001129</t>
  </si>
  <si>
    <t>N-Acetyl-D-mannosamine</t>
  </si>
  <si>
    <t>7772-94-3</t>
  </si>
  <si>
    <t>N-Acetylmannosamine</t>
  </si>
  <si>
    <t>HMDB0000951</t>
  </si>
  <si>
    <t>Sodium taurochenodeoxycholate</t>
  </si>
  <si>
    <t>6009-98-9</t>
  </si>
  <si>
    <t>HMDB0030776</t>
  </si>
  <si>
    <t>3-Hydroxy-2-methyl-4-pyrone</t>
  </si>
  <si>
    <t>118-71-8</t>
  </si>
  <si>
    <t>Maltol, FEMA 2656</t>
  </si>
  <si>
    <t>HMDB0029377</t>
  </si>
  <si>
    <t>Piperine</t>
  </si>
  <si>
    <t>94-62-2</t>
  </si>
  <si>
    <t>&gt;97.0%</t>
  </si>
  <si>
    <t>FEMA 2909</t>
  </si>
  <si>
    <t>HMDB0000130</t>
  </si>
  <si>
    <t>Homogentisic acid</t>
  </si>
  <si>
    <t>451-13-8</t>
  </si>
  <si>
    <t>HMDB0001266</t>
  </si>
  <si>
    <t>L-Sorbose</t>
  </si>
  <si>
    <t>87-79-6</t>
  </si>
  <si>
    <t>HMDB0000921</t>
  </si>
  <si>
    <t>(+)-4-Cholesten-3-one</t>
  </si>
  <si>
    <t>601-57-0</t>
  </si>
  <si>
    <t>Cholestenone</t>
  </si>
  <si>
    <t>HMDB0008923</t>
  </si>
  <si>
    <t>1,2-Dipalmitoyl-sn-glycero-3-phosphoethanolamine</t>
  </si>
  <si>
    <t>923-61-5</t>
  </si>
  <si>
    <t>&gt;96.0%</t>
  </si>
  <si>
    <t>Dipalmitoylphosphatidylethanolamine, PE(16:0/16:0)</t>
  </si>
  <si>
    <t>HMDB0002780</t>
  </si>
  <si>
    <t>(+)-Catechin</t>
  </si>
  <si>
    <t>154-23-4</t>
  </si>
  <si>
    <t>HMDB0000759</t>
  </si>
  <si>
    <t>Glycyl-L-leucine</t>
  </si>
  <si>
    <t>869-19-2</t>
  </si>
  <si>
    <t>HMDB0000701</t>
  </si>
  <si>
    <t>Hexanoyl Glycine</t>
  </si>
  <si>
    <t>24003-67-6</t>
  </si>
  <si>
    <t>HMDB0000086</t>
  </si>
  <si>
    <t>sn-glycero-3-Phosphocholine</t>
  </si>
  <si>
    <t>28319-77-9</t>
  </si>
  <si>
    <t>Glycerophosphocholine</t>
  </si>
  <si>
    <t>HMDB0001398</t>
  </si>
  <si>
    <t>Guaiacol</t>
  </si>
  <si>
    <t>90-05-1</t>
  </si>
  <si>
    <t>HMDB0002364</t>
  </si>
  <si>
    <t>Oleanolic acid</t>
  </si>
  <si>
    <t>508-02-1</t>
  </si>
  <si>
    <t>HMDB0000944</t>
  </si>
  <si>
    <t>Docosanoic acid</t>
  </si>
  <si>
    <t>112-85-6</t>
  </si>
  <si>
    <t>Behenic acid</t>
  </si>
  <si>
    <t>HMDB0005060</t>
  </si>
  <si>
    <t>cis-11-Eicosenoic acid</t>
  </si>
  <si>
    <t xml:space="preserve">5561-99-9  </t>
  </si>
  <si>
    <t>11(Z)-Eicosenoic Acid, Gondoic acid</t>
  </si>
  <si>
    <t>HMDB0000610</t>
  </si>
  <si>
    <t>Cholesteryl linoleate</t>
  </si>
  <si>
    <t>604-33-1</t>
  </si>
  <si>
    <t>CE(18:2(9Z,12Z))</t>
  </si>
  <si>
    <t>HMDB0002302</t>
  </si>
  <si>
    <t>3-Indolepropionic acid</t>
  </si>
  <si>
    <t>830-96-6</t>
  </si>
  <si>
    <t>HMDB0003357</t>
  </si>
  <si>
    <t>N-Acetyl-L-ornithine</t>
  </si>
  <si>
    <t>HMDB0000224</t>
  </si>
  <si>
    <t>O-Phosphorylethanolamine</t>
  </si>
  <si>
    <t>1071-23-4</t>
  </si>
  <si>
    <t>HMDB0000866</t>
  </si>
  <si>
    <t>N-Acetyl-L-tyrosine</t>
  </si>
  <si>
    <t>537-55-3</t>
  </si>
  <si>
    <t>Acetyltyrosine</t>
  </si>
  <si>
    <t>HMDB0003243</t>
  </si>
  <si>
    <t>Acetoin dimer</t>
  </si>
  <si>
    <t>513-86-0</t>
  </si>
  <si>
    <t>HMDB0002931</t>
  </si>
  <si>
    <t>N-Acetyl-DL-serine</t>
  </si>
  <si>
    <t>97-14-3</t>
  </si>
  <si>
    <t>HMDB0001522</t>
  </si>
  <si>
    <t>Methylguanidine HCl</t>
  </si>
  <si>
    <t>21770-81-0</t>
  </si>
  <si>
    <t>HMDB0013713</t>
  </si>
  <si>
    <t>N-Acetyl-DL-Tryptophan</t>
  </si>
  <si>
    <t>87-32-1</t>
  </si>
  <si>
    <t>HMDB0062660</t>
  </si>
  <si>
    <t>N-Methyl-L-glutamic acid</t>
  </si>
  <si>
    <t>6753-62-4</t>
  </si>
  <si>
    <t>HMDB0003464</t>
  </si>
  <si>
    <t>4-Guanidinobutyric acid</t>
  </si>
  <si>
    <t>463-00-3</t>
  </si>
  <si>
    <t>HMDB0011756</t>
  </si>
  <si>
    <t>N-Acetyl-L-leucine</t>
  </si>
  <si>
    <t>1188-21-2</t>
  </si>
  <si>
    <t>N-Acetylleucine</t>
  </si>
  <si>
    <t>HMDB0003072</t>
  </si>
  <si>
    <t>D-(-)-Quinic acid</t>
  </si>
  <si>
    <t>77-95-2</t>
  </si>
  <si>
    <t>HMDB0013716</t>
  </si>
  <si>
    <t>L-Norvaline</t>
  </si>
  <si>
    <t>6600-40-4</t>
  </si>
  <si>
    <t>(S)-(+)-2-Aminopentanoic acid</t>
  </si>
  <si>
    <t>HMDB0004230</t>
  </si>
  <si>
    <t>Pyrrole-2-carboxylic acid</t>
  </si>
  <si>
    <t>634-97-9</t>
  </si>
  <si>
    <t>HMDB0002243</t>
  </si>
  <si>
    <t>2-Picolinic acid</t>
  </si>
  <si>
    <t>98-98-6</t>
  </si>
  <si>
    <t>HMDB0000695</t>
  </si>
  <si>
    <t>Sodium alpha-ketoisocaproate</t>
  </si>
  <si>
    <t>4502-00-5</t>
  </si>
  <si>
    <t>Ketoleucine</t>
  </si>
  <si>
    <t>HMDB0006483</t>
  </si>
  <si>
    <t>D-Aspartic acid</t>
  </si>
  <si>
    <t>1783-96-6</t>
  </si>
  <si>
    <t>HMDB0060265</t>
  </si>
  <si>
    <t>4-(Acetylamino)butanoic acid</t>
  </si>
  <si>
    <t>3025-96-5</t>
  </si>
  <si>
    <t>4-Acetamidobutanoate</t>
  </si>
  <si>
    <t>HMDB0094701</t>
  </si>
  <si>
    <t>N-Acetyl-L-Proline</t>
  </si>
  <si>
    <t>68-95-1</t>
  </si>
  <si>
    <t>Acetyl proline</t>
  </si>
  <si>
    <t>HMDB0029415</t>
  </si>
  <si>
    <t>Carbocysteine</t>
  </si>
  <si>
    <t>638-23-3</t>
  </si>
  <si>
    <t>S-Carboxymethyl-L-cysteine</t>
  </si>
  <si>
    <t>HMDB0000472</t>
  </si>
  <si>
    <t>L-5-Hydroxytryptophan</t>
  </si>
  <si>
    <t>HMDB0031342</t>
  </si>
  <si>
    <t>Cyclohexanecarboxylic Acid</t>
  </si>
  <si>
    <t>98-89-5</t>
  </si>
  <si>
    <t>FEMA 3531</t>
  </si>
  <si>
    <t>HMDB0000058</t>
  </si>
  <si>
    <t>Adenosine cyclophosphate</t>
  </si>
  <si>
    <t>60-92-4</t>
  </si>
  <si>
    <t>Cyclic AMP, Adenosine-3',5'-cyclic monophosphate</t>
  </si>
  <si>
    <t>HMDB0000873</t>
  </si>
  <si>
    <t>4-Methylcatechol</t>
  </si>
  <si>
    <t>452-86-8</t>
  </si>
  <si>
    <t>HMDB0000303</t>
  </si>
  <si>
    <t>Tryptamine</t>
  </si>
  <si>
    <t>61-54-1</t>
  </si>
  <si>
    <t>HMDB0029738</t>
  </si>
  <si>
    <t>Methyl 3-indolyacetate</t>
  </si>
  <si>
    <t>1912-33-0</t>
  </si>
  <si>
    <t>HMDB0002024</t>
  </si>
  <si>
    <t>Imidazole-4(5)-acetic Acid Hydrochloride</t>
  </si>
  <si>
    <t>3251-69-2</t>
  </si>
  <si>
    <t>Imidazoleacetic acid</t>
  </si>
  <si>
    <t>HMDB0059839</t>
  </si>
  <si>
    <t>Camphene</t>
  </si>
  <si>
    <t>79-92-5</t>
  </si>
  <si>
    <t>FEMA 2229</t>
  </si>
  <si>
    <t>HMDB0028854</t>
  </si>
  <si>
    <t>Glycyl-L-valine</t>
  </si>
  <si>
    <t>1963-21-9</t>
  </si>
  <si>
    <t>HMDB0004620</t>
  </si>
  <si>
    <t>N-Acetyl-L-arginine dihydrate</t>
  </si>
  <si>
    <t>210545-23-6</t>
  </si>
  <si>
    <t>HMDB0028922</t>
  </si>
  <si>
    <t>L-Leucyl-L-alanine Hydrate</t>
  </si>
  <si>
    <t>7298-84-2</t>
  </si>
  <si>
    <t>Leucyl-Alanine</t>
  </si>
  <si>
    <t>HMDB0000026</t>
  </si>
  <si>
    <t>3-Ureidopropionic acid</t>
  </si>
  <si>
    <t>462-88-4</t>
  </si>
  <si>
    <t>HMDB0000965</t>
  </si>
  <si>
    <t>Hypotaurine</t>
  </si>
  <si>
    <t>300-84-5</t>
  </si>
  <si>
    <t>HMDB0000482</t>
  </si>
  <si>
    <t>Caprylic acid</t>
  </si>
  <si>
    <t>124-07-2</t>
  </si>
  <si>
    <t>Octanoic acid, FEMA 2799</t>
  </si>
  <si>
    <t>HMDB0002017</t>
  </si>
  <si>
    <t>(S)-(−)-α-Methylbenzylamine</t>
  </si>
  <si>
    <t>2627-86-3</t>
  </si>
  <si>
    <t>(S)-(-)-1-Phenylethylamine</t>
  </si>
  <si>
    <t>HMDB0001873</t>
  </si>
  <si>
    <t>Isobutyric acid</t>
  </si>
  <si>
    <t>79-31-2</t>
  </si>
  <si>
    <t>Isobutanoic acid</t>
  </si>
  <si>
    <t>HMDB0002055</t>
  </si>
  <si>
    <t>o-Cresol</t>
  </si>
  <si>
    <t>95-48-7</t>
  </si>
  <si>
    <t>HMDB0002902</t>
  </si>
  <si>
    <t>(+)-Delta-Tocopherol</t>
  </si>
  <si>
    <t>119-13-1</t>
  </si>
  <si>
    <t>HMDB0000535</t>
  </si>
  <si>
    <t>Hexanoic acid</t>
  </si>
  <si>
    <t>10 µl</t>
  </si>
  <si>
    <t>142-62-1</t>
  </si>
  <si>
    <t>Caproic acid , FEMA 2559</t>
  </si>
  <si>
    <t>HMDB0000005</t>
  </si>
  <si>
    <t>2-Ketobutyric acid</t>
  </si>
  <si>
    <t>600-18-0</t>
  </si>
  <si>
    <t>alpha-Ketobutyric acid</t>
  </si>
  <si>
    <t>HMDB0003315</t>
  </si>
  <si>
    <t>Cyclohexanone</t>
  </si>
  <si>
    <t xml:space="preserve">108-94-1  </t>
  </si>
  <si>
    <t>FEMA 3909</t>
  </si>
  <si>
    <t>HMDB0004487</t>
  </si>
  <si>
    <t>(+)-(S)-Carvone</t>
  </si>
  <si>
    <t>2244-16-8</t>
  </si>
  <si>
    <t>FEMA 2249</t>
  </si>
  <si>
    <t>HMDB0003843</t>
  </si>
  <si>
    <t>γ-caprolactone</t>
  </si>
  <si>
    <t>695-06-7</t>
  </si>
  <si>
    <t>HMDB0033944</t>
  </si>
  <si>
    <t>2-Phenylethanol</t>
  </si>
  <si>
    <t xml:space="preserve">60-12-8  </t>
  </si>
  <si>
    <t>FEMA 2858</t>
  </si>
  <si>
    <t>HMDB0032914</t>
  </si>
  <si>
    <t>Furfural</t>
  </si>
  <si>
    <t>98-01-1</t>
  </si>
  <si>
    <t>2-Furancarboxaldehyde, FEMA 2489</t>
  </si>
  <si>
    <t>HMDB0005846</t>
  </si>
  <si>
    <t>2-Methyl-3-Pentanone</t>
  </si>
  <si>
    <t>565-69-5</t>
  </si>
  <si>
    <t>Ethyl isopropyl ketone</t>
  </si>
  <si>
    <t>HMDB0002939</t>
  </si>
  <si>
    <t>4-Methyl-2-pentanone</t>
  </si>
  <si>
    <t>108-10-1</t>
  </si>
  <si>
    <t>FEMA 2731</t>
  </si>
  <si>
    <t>HMDB0004043</t>
  </si>
  <si>
    <t>α-Terpineol</t>
  </si>
  <si>
    <t>98-55-5</t>
  </si>
  <si>
    <t>FEMA 3045</t>
  </si>
  <si>
    <t>HMDB0005842</t>
  </si>
  <si>
    <t>2-Hexanone</t>
  </si>
  <si>
    <t>591-78-6</t>
  </si>
  <si>
    <t>≥99.5%</t>
  </si>
  <si>
    <t>HMDB0000892</t>
  </si>
  <si>
    <t>Valeric acid</t>
  </si>
  <si>
    <t>109-52-4</t>
  </si>
  <si>
    <t>FEMA 3101</t>
  </si>
  <si>
    <t>HMDB0033742</t>
  </si>
  <si>
    <t>(S)-(+)-2-Methylbutyric acid</t>
  </si>
  <si>
    <t>1730-91-2</t>
  </si>
  <si>
    <t>(S)-2-Methylbutanoic acid, Ethylmethylacetic acid, FEMA 2695</t>
  </si>
  <si>
    <t>HMDB0033774</t>
  </si>
  <si>
    <t>3-Methylvaleric acid</t>
  </si>
  <si>
    <t>105-43-1</t>
  </si>
  <si>
    <t>3-Methylpentanoic acid, FEMA 3437</t>
  </si>
  <si>
    <t>HMDB0000673</t>
  </si>
  <si>
    <t>Linoleic acid</t>
  </si>
  <si>
    <t>60-33-3</t>
  </si>
  <si>
    <t>HMDB0000207</t>
  </si>
  <si>
    <t>Oleic acid</t>
  </si>
  <si>
    <t>112-80-1</t>
  </si>
  <si>
    <t>Elainic acid, FEMA 2815</t>
  </si>
  <si>
    <t>HMDB0000666</t>
  </si>
  <si>
    <t>Heptanoic acid</t>
  </si>
  <si>
    <t>111-14-8</t>
  </si>
  <si>
    <t>Enanthic acid, FEMA 3348</t>
  </si>
  <si>
    <t>HMDB0000718</t>
  </si>
  <si>
    <t>Isovaleric acid</t>
  </si>
  <si>
    <t>503-74-2</t>
  </si>
  <si>
    <t>3-Methylbutanoic acid, FEMA 3102</t>
  </si>
  <si>
    <t>HMDB0002183</t>
  </si>
  <si>
    <t>cis-4,7,10,13,16,19-Docosahexaenoic acid</t>
  </si>
  <si>
    <t>6217-54-5</t>
  </si>
  <si>
    <t>DHA, Docosahexaenoic acid</t>
  </si>
  <si>
    <t>HMDB0003229</t>
  </si>
  <si>
    <t>Palmitoleic Acid</t>
  </si>
  <si>
    <t>373-49-9</t>
  </si>
  <si>
    <t>HMDB0001388</t>
  </si>
  <si>
    <t>α-Linolenic Acid</t>
  </si>
  <si>
    <t>463-40-1</t>
  </si>
  <si>
    <t>alpha-Linolenic Acid</t>
  </si>
  <si>
    <t>HMDB0001167</t>
  </si>
  <si>
    <t>Pyruvic Aldehyde sln aq 35-45%</t>
  </si>
  <si>
    <t>78-98-8</t>
  </si>
  <si>
    <t>35-45%</t>
  </si>
  <si>
    <t>Pyruvaldehyde, FEMA 2969</t>
  </si>
  <si>
    <t>HMDB0006478</t>
  </si>
  <si>
    <t>Iso-Valeraldehyde</t>
  </si>
  <si>
    <t>590-86-3</t>
  </si>
  <si>
    <t>FEMA 2692</t>
  </si>
  <si>
    <t>HMDB0005812</t>
  </si>
  <si>
    <t>Nerol</t>
  </si>
  <si>
    <t>106-25-2</t>
  </si>
  <si>
    <t>Geraniol, FEMA 2770</t>
  </si>
  <si>
    <t>HMDB0003375</t>
  </si>
  <si>
    <t>(S)-(−)-Limonene</t>
  </si>
  <si>
    <t>5989-54-8</t>
  </si>
  <si>
    <t>FEMA 2633</t>
  </si>
  <si>
    <t>HMDB0001881</t>
  </si>
  <si>
    <t>1,2-Propanediol</t>
  </si>
  <si>
    <t>57-55-6</t>
  </si>
  <si>
    <t>Propylene glycol</t>
  </si>
  <si>
    <t>HMDB0006525</t>
  </si>
  <si>
    <t>(+)-α-Pinene</t>
  </si>
  <si>
    <t xml:space="preserve">7785-70-8 </t>
  </si>
  <si>
    <t>FEMA 2902</t>
  </si>
  <si>
    <t>HMDB0035658</t>
  </si>
  <si>
    <t>(−)-α-Pinene</t>
  </si>
  <si>
    <t>7785-26-4</t>
  </si>
  <si>
    <t>HMDB0035833</t>
  </si>
  <si>
    <t>Terpinen-4-ol</t>
  </si>
  <si>
    <t>562-74-3</t>
  </si>
  <si>
    <t>4-Carvomenthenol, FEMA 2248</t>
  </si>
  <si>
    <t>HMDB0000689</t>
  </si>
  <si>
    <t>4-Methylvaleric acid</t>
  </si>
  <si>
    <t>646-07-1</t>
  </si>
  <si>
    <t>Isocaproic acid</t>
  </si>
  <si>
    <t>HMDB0001893</t>
  </si>
  <si>
    <t>(±)-α-Tocopherol</t>
  </si>
  <si>
    <t>10191-41-0</t>
  </si>
  <si>
    <t>HMDB0000131</t>
  </si>
  <si>
    <t>Glycerol</t>
  </si>
  <si>
    <t>56-81-5</t>
  </si>
  <si>
    <t>FEMA 2525</t>
  </si>
  <si>
    <t>HMDB0001257</t>
  </si>
  <si>
    <t>Spermidine</t>
  </si>
  <si>
    <t>124-20-9</t>
  </si>
  <si>
    <t>HMDB0033713</t>
  </si>
  <si>
    <t>2-Undecanone</t>
  </si>
  <si>
    <t>112-12-9</t>
  </si>
  <si>
    <t>FEMA 3093</t>
  </si>
  <si>
    <t>HMDB0031343</t>
  </si>
  <si>
    <t>Methyl cyclohexanecarboxylate</t>
  </si>
  <si>
    <t>4630-82-4</t>
  </si>
  <si>
    <t>FEMA 3568</t>
  </si>
  <si>
    <t>HMDB0013780</t>
  </si>
  <si>
    <t>Dimethyl Trisulfide</t>
  </si>
  <si>
    <t>3658-80-8</t>
  </si>
  <si>
    <t>HMDB0006006</t>
  </si>
  <si>
    <t>2-Methyl-1-propanol</t>
  </si>
  <si>
    <t>78-83-1</t>
  </si>
  <si>
    <t>Isobutanol</t>
  </si>
  <si>
    <t>HMDB0003156</t>
  </si>
  <si>
    <t>2,3-Butanediol (mixture of isomers)</t>
  </si>
  <si>
    <t>513-85-9</t>
  </si>
  <si>
    <t>HMDB0006007</t>
  </si>
  <si>
    <t>3-Methyl-1-butanol</t>
  </si>
  <si>
    <t>123-51-3</t>
  </si>
  <si>
    <t>HMDB0002284</t>
  </si>
  <si>
    <t>32343-73-0</t>
  </si>
  <si>
    <t>N-Acetylcadaverine</t>
  </si>
  <si>
    <t>HMDB0000243</t>
  </si>
  <si>
    <t>Pyruvic acid</t>
  </si>
  <si>
    <t>127-17-3</t>
  </si>
  <si>
    <t>FEMA 2970</t>
  </si>
  <si>
    <t>HMDB0002048</t>
  </si>
  <si>
    <t>m-Cresol</t>
  </si>
  <si>
    <t>108-39-4</t>
  </si>
  <si>
    <t>HMDB0000019</t>
  </si>
  <si>
    <t>3-Methyl-2-oxobutanoic acid</t>
  </si>
  <si>
    <t>759-05-7</t>
  </si>
  <si>
    <t>a-ketoisovaleric acid</t>
  </si>
  <si>
    <t>HMDB0036792</t>
  </si>
  <si>
    <t>β-Caryophyllene</t>
  </si>
  <si>
    <t>87-44-5</t>
  </si>
  <si>
    <t>&gt;90.0%</t>
  </si>
  <si>
    <t>HMDB0002925</t>
  </si>
  <si>
    <t>cis-8,11,14-Eicosatrienoic Acid 1.5 mg EtOH  sln</t>
  </si>
  <si>
    <t>1.5 mg</t>
  </si>
  <si>
    <t>1783-84-2</t>
  </si>
  <si>
    <t>Dihomo-γ-Linolenic Acid</t>
  </si>
  <si>
    <t>HMDB0031653</t>
  </si>
  <si>
    <t>Allyl Methyl Sulfide</t>
  </si>
  <si>
    <t>10152-76-8</t>
  </si>
  <si>
    <t>3-(Methylthio)-1-propene</t>
  </si>
  <si>
    <t>HMDB0004327</t>
  </si>
  <si>
    <t>1-Butanol</t>
  </si>
  <si>
    <t>71-36-3</t>
  </si>
  <si>
    <t>Butyl alcohol</t>
  </si>
  <si>
    <t>HMDB0031496</t>
  </si>
  <si>
    <t>trans-2-Hexenal</t>
  </si>
  <si>
    <t>6728-26-3</t>
  </si>
  <si>
    <t>FEMA 2560</t>
  </si>
  <si>
    <t>HMDB0000754</t>
  </si>
  <si>
    <t>625-08-1</t>
  </si>
  <si>
    <t>3-hydroxy-3-methyl-butanoic acid, beta-Hydroxyisovaleric acid</t>
  </si>
  <si>
    <t>HMDB0001527</t>
  </si>
  <si>
    <t>646-01-5</t>
  </si>
  <si>
    <t>3-Methylthiopropionic acid</t>
  </si>
  <si>
    <t>HMDB0036560</t>
  </si>
  <si>
    <t>(−)-β-Pinene</t>
  </si>
  <si>
    <t>18172-67-3</t>
  </si>
  <si>
    <t>FEMA 2903</t>
  </si>
  <si>
    <t>HMDB0000237</t>
  </si>
  <si>
    <t>Propionic acid</t>
  </si>
  <si>
    <t>79-09-4</t>
  </si>
  <si>
    <t>FEMA 2924</t>
  </si>
  <si>
    <t>HMDB0003119</t>
  </si>
  <si>
    <t>Benzyl alcohol</t>
  </si>
  <si>
    <t>100-51-6</t>
  </si>
  <si>
    <t>FEMA 2137</t>
  </si>
  <si>
    <t>HMDB0003441</t>
  </si>
  <si>
    <t>trans-Cinnamaldehyde</t>
  </si>
  <si>
    <t>14371-10-9</t>
  </si>
  <si>
    <t>FEMA 2286</t>
  </si>
  <si>
    <t>HMDB0001536</t>
  </si>
  <si>
    <t>Formamide</t>
  </si>
  <si>
    <t>75-12-7</t>
  </si>
  <si>
    <t>&gt;99.5%</t>
  </si>
  <si>
    <t>HMDB0003361</t>
  </si>
  <si>
    <t>Pyrimidine</t>
  </si>
  <si>
    <t>289-95-2</t>
  </si>
  <si>
    <t>1&lt;100 Da</t>
  </si>
  <si>
    <t>100Da-200-a</t>
  </si>
  <si>
    <t>200Da-300Da</t>
  </si>
  <si>
    <t>300Da-500da</t>
  </si>
  <si>
    <t>500Da-1200Da</t>
  </si>
  <si>
    <t>MW</t>
  </si>
  <si>
    <t>#</t>
  </si>
  <si>
    <t>%</t>
  </si>
  <si>
    <t>HMDB0000036</t>
  </si>
  <si>
    <t>HMDB0000175</t>
  </si>
  <si>
    <t>HMDB0000181</t>
  </si>
  <si>
    <t>HMDB0000561</t>
  </si>
  <si>
    <t>HMDB0000742</t>
  </si>
  <si>
    <t>HMDB0000860</t>
  </si>
  <si>
    <t>HMDB0000875</t>
  </si>
  <si>
    <t>HMDB0000956</t>
  </si>
  <si>
    <t>HMDB0001238</t>
  </si>
  <si>
    <t>HMDB0001895</t>
  </si>
  <si>
    <t>HMDB0002039</t>
  </si>
  <si>
    <t>HMDB0002349</t>
  </si>
  <si>
    <t>HMDB0006024</t>
  </si>
  <si>
    <t>HMDB0031527</t>
  </si>
  <si>
    <t>HMDB0031528</t>
  </si>
  <si>
    <t>HMDB0033161</t>
  </si>
  <si>
    <t>HMDB0062121</t>
  </si>
  <si>
    <t>Trigonelline Hydrochloride</t>
  </si>
  <si>
    <t>trans,trans-Muconic Acid</t>
  </si>
  <si>
    <t>Salicylic acid</t>
  </si>
  <si>
    <t>Serotonin HCl</t>
  </si>
  <si>
    <t>HesperidinE</t>
  </si>
  <si>
    <t>N-Acetyl-5-hydroxytryptamine</t>
  </si>
  <si>
    <t>2-Oxoglutaric acid</t>
  </si>
  <si>
    <t>L-Dopa</t>
  </si>
  <si>
    <t>L(+)-2-Aminobutyric acid</t>
  </si>
  <si>
    <t>DL-Homocysteine</t>
  </si>
  <si>
    <t>Inosine-5'-monophosphate sodium salt hydrate</t>
  </si>
  <si>
    <t>2-Pyrrolidinone</t>
  </si>
  <si>
    <t>Pyridoxamine 2HCl</t>
  </si>
  <si>
    <t>D-(+)-Glucosamine hydrochloride</t>
  </si>
  <si>
    <t>4-Aminobenzoic acid</t>
  </si>
  <si>
    <t>3-(Methylthio) propionic acid</t>
  </si>
  <si>
    <t>N-(3-Phenylpropionyl)glycine</t>
  </si>
  <si>
    <t>β-Hydroxyisovaleric acid</t>
  </si>
  <si>
    <t>D-Ribose</t>
  </si>
  <si>
    <t>Taurocholic Acid (sodium salt)</t>
  </si>
  <si>
    <t>DL-Tartaric acid</t>
  </si>
  <si>
    <t>β-Carotene</t>
  </si>
  <si>
    <t>(R)-Mevalonolactone</t>
  </si>
  <si>
    <t>N-(5-Aminopentyl) acetamide</t>
  </si>
  <si>
    <t>Isoamyl Acetate</t>
  </si>
  <si>
    <t>2-Methyl-1-butanol</t>
  </si>
  <si>
    <t>Hydroferulic acid</t>
  </si>
  <si>
    <t>2,6-Pyridinedicarboxylic acid</t>
  </si>
  <si>
    <t>5 µl</t>
  </si>
  <si>
    <t>6138-41-6</t>
  </si>
  <si>
    <t>3588-17-8</t>
  </si>
  <si>
    <t>69-72-7</t>
  </si>
  <si>
    <t xml:space="preserve">65-46-3  </t>
  </si>
  <si>
    <t>33286-22-5</t>
  </si>
  <si>
    <t>1210-83-9</t>
  </si>
  <si>
    <t>53-59-8 (anhydrous)</t>
  </si>
  <si>
    <t>867-56-1</t>
  </si>
  <si>
    <t>59-92-7</t>
  </si>
  <si>
    <t>454-29-5</t>
  </si>
  <si>
    <t>20813-76-7</t>
  </si>
  <si>
    <t>616-45-5</t>
  </si>
  <si>
    <t xml:space="preserve">13204-98-3  </t>
  </si>
  <si>
    <t>56-92-8</t>
  </si>
  <si>
    <t>2922-28-3</t>
  </si>
  <si>
    <t>56613-60-6</t>
  </si>
  <si>
    <t>2482-25-9</t>
  </si>
  <si>
    <t>628-48-8</t>
  </si>
  <si>
    <t>5989-81-1</t>
  </si>
  <si>
    <t>505-54-4</t>
  </si>
  <si>
    <t>145-42-6</t>
  </si>
  <si>
    <t>133-37-9</t>
  </si>
  <si>
    <t>7235-40-7</t>
  </si>
  <si>
    <t>19115-49-2</t>
  </si>
  <si>
    <t>123-92-2</t>
  </si>
  <si>
    <t>137-32-6</t>
  </si>
  <si>
    <t>1135-23-5</t>
  </si>
  <si>
    <t>499-83-2</t>
  </si>
  <si>
    <t>50-99-7</t>
  </si>
  <si>
    <t>&gt;97%</t>
  </si>
  <si>
    <t>≥98.5%</t>
  </si>
  <si>
    <t>α-Aminoisobutyric acid, 2-Methylalanine</t>
  </si>
  <si>
    <t>N-Acetylserotonin</t>
  </si>
  <si>
    <t>Isopentanol, Isoamyl alcohol</t>
  </si>
  <si>
    <t>3,4-Dihydroxy-L-phenylalanine</t>
  </si>
  <si>
    <t>Inosinic acid</t>
  </si>
  <si>
    <t>Butyrolactam, FEMA 4829</t>
  </si>
  <si>
    <t>β-nicotinamide adenine dinucleotide hydrate</t>
  </si>
  <si>
    <t>D-2-aminobutyric acid</t>
  </si>
  <si>
    <t>2-Pentenedioic acid</t>
  </si>
  <si>
    <t>Furan-2-carboxylic acid</t>
  </si>
  <si>
    <t>(S)-2-Aminohexanedioic acid, L-Homoglutamic acid, Aad</t>
  </si>
  <si>
    <t>2-Hydroxyphenylacetic acid</t>
  </si>
  <si>
    <t>Lignoceric acid</t>
  </si>
  <si>
    <t>cis-13-Docosenoic acid</t>
  </si>
  <si>
    <t>trans-4-L-Hydroxyproline</t>
  </si>
  <si>
    <t>5,6-Dihydro-2,4-dihydroxypyrimidine, Dihydro-2,4(1H,3H)-pyrimidinedione</t>
  </si>
  <si>
    <t>L-Homoproline</t>
  </si>
  <si>
    <t>Isopentyl Acetate, FEMA 2055</t>
  </si>
  <si>
    <t>FEMA 3998</t>
  </si>
  <si>
    <t>FEMA 2008, 3-Hydroxy-2-butanone</t>
  </si>
  <si>
    <t>Dihydroferulic acid, 3-(4-Hydroxy-3-methoxyphenyl)propionic acid</t>
  </si>
  <si>
    <t>Dipicolinic acid</t>
  </si>
  <si>
    <t>6363-53-7</t>
  </si>
  <si>
    <t>No Info</t>
  </si>
  <si>
    <t>H2O: Soluble</t>
  </si>
  <si>
    <t>H2O: soluble</t>
  </si>
  <si>
    <t>EtOH: Soluble (0.6 mg/mL) , H2O: Soluble (1 mg/mL), 0.1 M NaOH:  Soluble (2 mg/mL)</t>
  </si>
  <si>
    <t>H2O: Soluble (2.48 mg/ml)</t>
  </si>
  <si>
    <t>50 g/l in water</t>
  </si>
  <si>
    <t>H2O: Soluble (100 mg/mL)</t>
  </si>
  <si>
    <t>Ethanol (50 mg/ml), water (625 mg/ml), alcohol (769.23 mg/ml), ether (625 mg/ml)</t>
  </si>
  <si>
    <t>H2O: slightly soluble (lit.)(lit.)  	methanol: water: soluble (lit.)(lit.)  	polar organic solvents: soluble (lit.)(lit.)</t>
  </si>
  <si>
    <t>NA</t>
  </si>
  <si>
    <t>ethanol: soluble100 mL/mL, clear to very slightly hazy, colorless</t>
  </si>
  <si>
    <t>H2O: soluble1 M at 20 °C, clear, colorless</t>
  </si>
  <si>
    <t>DMSO, Methanol</t>
  </si>
  <si>
    <t>Soluble in alcohol and chloroform. Slightly soluble in water.</t>
  </si>
  <si>
    <t>H2O: Soluble (50 mg/ml)</t>
  </si>
  <si>
    <t>DMSO: &lt;1mg/mL; H2O: 33mg/mL; EtOH: &lt;1mg/mL</t>
  </si>
  <si>
    <t>H2O: Soluble (3.2 mg/ml)</t>
  </si>
  <si>
    <t>H2O: slightly</t>
  </si>
  <si>
    <t>H2O: Soluble (50 mg/mL)</t>
  </si>
  <si>
    <t>Water solubility 220 g/l at 25 °C (77 °F)</t>
  </si>
  <si>
    <t>No info</t>
  </si>
  <si>
    <t>Soluble in water (50 mg/ml).</t>
  </si>
  <si>
    <t>H2O: Soluble (3.1 mg/ml)</t>
  </si>
  <si>
    <t>H2O: 50 mg/mL</t>
  </si>
  <si>
    <t>No data available</t>
  </si>
  <si>
    <t>H2O: 83 mg/mL</t>
  </si>
  <si>
    <t>MeOH: Soluble</t>
  </si>
  <si>
    <t>H2O: 13.8 mg/mL, DMSO: soluble</t>
  </si>
  <si>
    <t>H2O: miscible</t>
  </si>
  <si>
    <t>H2O: 0.1 mg/mL, DMSO: soluble</t>
  </si>
  <si>
    <t>H2O: Miscible</t>
  </si>
  <si>
    <t>H2O: Soluble (17 mg/ml)</t>
  </si>
  <si>
    <t>H2O: Soluble (430 mg/ml)</t>
  </si>
  <si>
    <t>na</t>
  </si>
  <si>
    <t>H2O: Soluble (84 mg/ml)</t>
  </si>
  <si>
    <t>H2O: Soluble (7.5 mg/mL)</t>
  </si>
  <si>
    <t>H2O:80 mg/mL</t>
  </si>
  <si>
    <t xml:space="preserve">H2O: 25mg/mL, 1 M HCl: soluble50 mg/mL, </t>
  </si>
  <si>
    <t>H2O: Slightly soluble (4 mg/ml)</t>
  </si>
  <si>
    <t>H2O: ~50 mg/mL</t>
  </si>
  <si>
    <t>95% ethanol: soluble0.46 g/10 mL</t>
  </si>
  <si>
    <t>H2O: Soluble (1000 mg/mL)</t>
  </si>
  <si>
    <t>EtOH: Soluble (50 mg/mL)</t>
  </si>
  <si>
    <t xml:space="preserve">H2O: 478.8 mg/mL </t>
  </si>
  <si>
    <t>H2O: Soluble (30 mg/ml)</t>
  </si>
  <si>
    <t>H2O: Slightly soluble (2.80 mg/mL)</t>
  </si>
  <si>
    <t>H2O: Slightly soluble (5.8 mg/ml)</t>
  </si>
  <si>
    <t>H2O: soluble0.1 M, clear, colorless</t>
  </si>
  <si>
    <t>ca.0.1 g/l in water</t>
  </si>
  <si>
    <t>H2O: 0.1g/mL, methanol: soluble1 M at 20 °C</t>
  </si>
  <si>
    <t>H2O: Soluble (80 mg/mL)</t>
  </si>
  <si>
    <t>EtOH: Soluble (50 mg/ml)</t>
  </si>
  <si>
    <t>DMSO: 12mg/mL; H2O: &lt;1mg/mL; EtOH: &lt;1mg/mL</t>
  </si>
  <si>
    <t>H2O: Soluble (58 mg/ml)</t>
  </si>
  <si>
    <t>H2O: Soluble (13 mg/mL)</t>
  </si>
  <si>
    <t>H2O: 10 mg/mL</t>
  </si>
  <si>
    <t>95% ethanol: soluble5%, clear to slightly hazy, light yellow to yellow</t>
  </si>
  <si>
    <t>Soluble in water (100mg/ml)</t>
  </si>
  <si>
    <t>Water solubility 50 g/l</t>
  </si>
  <si>
    <t>H2O: Soluble (1.5 mg/mL)</t>
  </si>
  <si>
    <t>EtOH 95%: Soluble (50 mg/ml)</t>
  </si>
  <si>
    <t>H2O: Soluble (24 mg/ml) at 40 C</t>
  </si>
  <si>
    <t>H2O: Soluble (600 mg/ml)</t>
  </si>
  <si>
    <t>H2O: soluble50 mg/mL, clear, colorless</t>
  </si>
  <si>
    <t>MeOH: Soluble (50 mg/ml)</t>
  </si>
  <si>
    <t>~100 mM in water</t>
  </si>
  <si>
    <t>Water soluble</t>
  </si>
  <si>
    <t>H2O:12 mg/l at 20 °C (68 °F)</t>
  </si>
  <si>
    <t>Chloroform (Slightly), Methanol (Slightly)</t>
  </si>
  <si>
    <t>100 mg/mL, H2O</t>
  </si>
  <si>
    <t>H2O: 25 mg/ml</t>
  </si>
  <si>
    <t>ca.40 g/l at 20 °C (68 °F)</t>
  </si>
  <si>
    <t>MeOH: slightly soluble</t>
  </si>
  <si>
    <t>H2O: Soluble (59 mg/ml)</t>
  </si>
  <si>
    <t>H2O: Soluble (143 mg/ml)</t>
  </si>
  <si>
    <t>Water miscible</t>
  </si>
  <si>
    <t>Methanol: Slightly soluble, H2O: Slightly soluble</t>
  </si>
  <si>
    <t>H2O: Slightly soluble</t>
  </si>
  <si>
    <t>H2O: 3.3 mg/ml soluble</t>
  </si>
  <si>
    <t>Chloroform (Slightly), Methanol (Slightly, Heated)</t>
  </si>
  <si>
    <t>H2O: 150mg/mL soluble</t>
  </si>
  <si>
    <t>Miscible with alcohol and diethyl ether. Slightly miscible with water.</t>
  </si>
  <si>
    <t>Soluble in water</t>
  </si>
  <si>
    <t>H2O: Soluble (1000 mg/ml)</t>
  </si>
  <si>
    <t>ethanol: soluble</t>
  </si>
  <si>
    <t>H2O: Soluble (1 M)</t>
  </si>
  <si>
    <t>DMSO; ethanol; H2O; DMSO</t>
  </si>
  <si>
    <t>Water solubility 2 mg/mL</t>
  </si>
  <si>
    <t>H2O: Soluble (145mg/mL)</t>
  </si>
  <si>
    <t>H2O: Soluble (100 mg/ml)</t>
  </si>
  <si>
    <t>H2O: soluble100 mg/mL (with heating)</t>
  </si>
  <si>
    <t>MetaSci Fecal Metabolites Library (www.metasci.ca) - 2019-09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</si>
</sst>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3" fillId="0" borderId="1" xfId="2" applyAlignment="1">
      <alignment horizontal="left"/>
    </xf>
    <xf numFmtId="0" fontId="3" fillId="0" borderId="1" xfId="2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Alignment="1">
      <alignment horizontal="left"/>
    </xf>
    <xf numFmtId="0" fontId="3" fillId="0" borderId="1" xfId="2" applyBorder="1"/>
    <xf numFmtId="1" fontId="3" fillId="0" borderId="1" xfId="2" applyNumberFormat="1"/>
    <xf numFmtId="1" fontId="0" fillId="0" borderId="0" xfId="0" applyNumberFormat="1"/>
    <xf numFmtId="0" fontId="9" fillId="5" borderId="4" xfId="9"/>
    <xf numFmtId="1" fontId="9" fillId="5" borderId="4" xfId="9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MW Distribution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3F-4933-9FF7-0EAC89981B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3F-4933-9FF7-0EAC89981B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3F-4933-9FF7-0EAC89981B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3F-4933-9FF7-0EAC89981B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23F-4933-9FF7-0EAC89981B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'MetaSci Fecal Metabolites Lib'!$I$3:$I$7</c:f>
              <c:strCache>
                <c:ptCount val="5"/>
                <c:pt idx="0">
                  <c:v>1&lt;100 Da</c:v>
                </c:pt>
                <c:pt idx="1">
                  <c:v>100Da-200-a</c:v>
                </c:pt>
                <c:pt idx="2">
                  <c:v>200Da-300Da</c:v>
                </c:pt>
                <c:pt idx="3">
                  <c:v>300Da-500da</c:v>
                </c:pt>
                <c:pt idx="4">
                  <c:v>500Da-1200Da</c:v>
                </c:pt>
              </c:strCache>
            </c:strRef>
          </c:cat>
          <c:val>
            <c:numRef>
              <c:f>'MetaSci Fecal Metabolites Lib'!$K$3:$K$7</c:f>
              <c:numCache>
                <c:formatCode>0</c:formatCode>
                <c:ptCount val="5"/>
                <c:pt idx="0">
                  <c:v>7.4319999999999995</c:v>
                </c:pt>
                <c:pt idx="1">
                  <c:v>56.854799999999997</c:v>
                </c:pt>
                <c:pt idx="2">
                  <c:v>17.093599999999999</c:v>
                </c:pt>
                <c:pt idx="3">
                  <c:v>11.519599999999999</c:v>
                </c:pt>
                <c:pt idx="4">
                  <c:v>5.0165999999999995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3F-4933-9FF7-0EAC89981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83098</xdr:rowOff>
    </xdr:from>
    <xdr:to>
      <xdr:col>0</xdr:col>
      <xdr:colOff>546100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19AE69-C4F1-47C3-AA25-A46B53714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3098"/>
          <a:ext cx="508000" cy="278852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15</xdr:col>
      <xdr:colOff>304800</xdr:colOff>
      <xdr:row>23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tabSelected="1" workbookViewId="0">
      <selection activeCell="F16" sqref="F16"/>
    </sheetView>
  </sheetViews>
  <sheetFormatPr defaultRowHeight="14.5" x14ac:dyDescent="0.35"/>
  <cols>
    <col min="1" max="1" width="16.36328125" customWidth="1"/>
    <col min="2" max="2" width="31.26953125" customWidth="1"/>
    <col min="4" max="4" width="8.7265625" style="1"/>
    <col min="5" max="5" width="8.7265625" style="4"/>
    <col min="11" max="11" width="8.7265625" style="12"/>
  </cols>
  <sheetData>
    <row r="1" spans="1:11" s="3" customFormat="1" ht="34.5" customHeight="1" thickBot="1" x14ac:dyDescent="0.5">
      <c r="A1"/>
      <c r="B1" s="3" t="s">
        <v>1948</v>
      </c>
      <c r="E1" s="2"/>
      <c r="F1" s="2"/>
      <c r="I1" s="10"/>
      <c r="J1" s="10"/>
      <c r="K1" s="11"/>
    </row>
    <row r="2" spans="1:11" s="7" customFormat="1" ht="15" thickTop="1" x14ac:dyDescent="0.35">
      <c r="A2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7" t="s">
        <v>5</v>
      </c>
      <c r="G2" s="7" t="s">
        <v>6</v>
      </c>
      <c r="I2" s="13" t="s">
        <v>1754</v>
      </c>
      <c r="J2" s="13" t="s">
        <v>1755</v>
      </c>
      <c r="K2" s="14" t="s">
        <v>1756</v>
      </c>
    </row>
    <row r="3" spans="1:11" x14ac:dyDescent="0.35">
      <c r="A3" t="s">
        <v>39</v>
      </c>
      <c r="B3" t="s">
        <v>40</v>
      </c>
      <c r="C3" t="s">
        <v>9</v>
      </c>
      <c r="D3" t="s">
        <v>41</v>
      </c>
      <c r="E3" s="5">
        <v>0.95</v>
      </c>
      <c r="G3">
        <v>103.12</v>
      </c>
      <c r="H3" t="s">
        <v>1857</v>
      </c>
      <c r="I3" s="13" t="s">
        <v>1749</v>
      </c>
      <c r="J3" s="13">
        <f>COUNTIF(G:G, "&lt;100")</f>
        <v>40</v>
      </c>
      <c r="K3" s="14">
        <f>J3*0.1858</f>
        <v>7.4319999999999995</v>
      </c>
    </row>
    <row r="4" spans="1:11" x14ac:dyDescent="0.35">
      <c r="A4" t="s">
        <v>86</v>
      </c>
      <c r="B4" t="s">
        <v>87</v>
      </c>
      <c r="C4" t="s">
        <v>54</v>
      </c>
      <c r="D4" t="s">
        <v>88</v>
      </c>
      <c r="E4" s="6">
        <v>0.999</v>
      </c>
      <c r="G4">
        <v>125.11</v>
      </c>
      <c r="H4" t="s">
        <v>1858</v>
      </c>
      <c r="I4" s="13" t="s">
        <v>1750</v>
      </c>
      <c r="J4" s="13">
        <f>COUNTIFS(G:G, "&gt;100",G:G, "&lt;200")</f>
        <v>306</v>
      </c>
      <c r="K4" s="14">
        <f t="shared" ref="K4:K7" si="0">J4*0.1858</f>
        <v>56.854799999999997</v>
      </c>
    </row>
    <row r="5" spans="1:11" x14ac:dyDescent="0.35">
      <c r="A5" t="s">
        <v>164</v>
      </c>
      <c r="B5" t="s">
        <v>165</v>
      </c>
      <c r="C5" t="s">
        <v>9</v>
      </c>
      <c r="D5" t="s">
        <v>166</v>
      </c>
      <c r="E5" s="5">
        <v>0.95</v>
      </c>
      <c r="F5" t="s">
        <v>167</v>
      </c>
      <c r="G5">
        <v>164.16</v>
      </c>
      <c r="H5" t="s">
        <v>1857</v>
      </c>
      <c r="I5" s="13" t="s">
        <v>1751</v>
      </c>
      <c r="J5" s="13">
        <f>COUNTIFS(G:G, "&gt;200",G:G, "&lt;300")</f>
        <v>92</v>
      </c>
      <c r="K5" s="14">
        <f t="shared" si="0"/>
        <v>17.093599999999999</v>
      </c>
    </row>
    <row r="6" spans="1:11" x14ac:dyDescent="0.35">
      <c r="A6" t="s">
        <v>1763</v>
      </c>
      <c r="B6" t="s">
        <v>1774</v>
      </c>
      <c r="C6" t="s">
        <v>9</v>
      </c>
      <c r="D6" t="s">
        <v>1803</v>
      </c>
      <c r="E6" s="4" t="s">
        <v>11</v>
      </c>
      <c r="G6">
        <v>173.6</v>
      </c>
      <c r="I6" s="13" t="s">
        <v>1752</v>
      </c>
      <c r="J6" s="13">
        <f>COUNTIFS(G:G, "&gt;300",G:G, "&lt;500")</f>
        <v>62</v>
      </c>
      <c r="K6" s="14">
        <f t="shared" si="0"/>
        <v>11.519599999999999</v>
      </c>
    </row>
    <row r="7" spans="1:11" x14ac:dyDescent="0.35">
      <c r="A7" t="s">
        <v>303</v>
      </c>
      <c r="B7" t="s">
        <v>304</v>
      </c>
      <c r="C7" t="s">
        <v>9</v>
      </c>
      <c r="D7" t="s">
        <v>305</v>
      </c>
      <c r="E7" s="5">
        <v>0.95</v>
      </c>
      <c r="G7">
        <v>360.31</v>
      </c>
      <c r="H7" t="s">
        <v>1859</v>
      </c>
      <c r="I7" s="13" t="s">
        <v>1753</v>
      </c>
      <c r="J7" s="13">
        <f>COUNTIFS(G:G, "&gt;500",G:G, "&lt;1200")</f>
        <v>27</v>
      </c>
      <c r="K7" s="14">
        <f t="shared" si="0"/>
        <v>5.0165999999999995</v>
      </c>
    </row>
    <row r="8" spans="1:11" x14ac:dyDescent="0.35">
      <c r="A8" t="s">
        <v>370</v>
      </c>
      <c r="B8" t="s">
        <v>371</v>
      </c>
      <c r="C8" t="s">
        <v>9</v>
      </c>
      <c r="D8" t="s">
        <v>372</v>
      </c>
      <c r="E8" s="5">
        <v>0.99</v>
      </c>
      <c r="F8" t="s">
        <v>373</v>
      </c>
      <c r="G8">
        <v>180.16</v>
      </c>
      <c r="H8" t="s">
        <v>1860</v>
      </c>
    </row>
    <row r="9" spans="1:11" x14ac:dyDescent="0.35">
      <c r="A9" t="s">
        <v>1768</v>
      </c>
      <c r="B9" t="s">
        <v>1775</v>
      </c>
      <c r="C9" t="s">
        <v>9</v>
      </c>
      <c r="D9" t="s">
        <v>1804</v>
      </c>
      <c r="E9" s="4" t="s">
        <v>11</v>
      </c>
      <c r="G9">
        <v>142.11000000000001</v>
      </c>
      <c r="H9" t="s">
        <v>1857</v>
      </c>
    </row>
    <row r="10" spans="1:11" x14ac:dyDescent="0.35">
      <c r="A10" t="s">
        <v>396</v>
      </c>
      <c r="B10" t="s">
        <v>397</v>
      </c>
      <c r="C10" t="s">
        <v>9</v>
      </c>
      <c r="D10" t="s">
        <v>398</v>
      </c>
      <c r="E10" s="5">
        <v>0.97</v>
      </c>
      <c r="F10" t="s">
        <v>399</v>
      </c>
      <c r="G10">
        <v>709.4</v>
      </c>
      <c r="H10" t="s">
        <v>1858</v>
      </c>
    </row>
    <row r="11" spans="1:11" x14ac:dyDescent="0.35">
      <c r="A11" t="s">
        <v>414</v>
      </c>
      <c r="B11" t="s">
        <v>415</v>
      </c>
      <c r="C11" t="s">
        <v>9</v>
      </c>
      <c r="D11" t="s">
        <v>416</v>
      </c>
      <c r="E11" s="5">
        <v>0.95</v>
      </c>
      <c r="G11">
        <v>169.18</v>
      </c>
    </row>
    <row r="12" spans="1:11" x14ac:dyDescent="0.35">
      <c r="A12" t="s">
        <v>458</v>
      </c>
      <c r="B12" t="s">
        <v>459</v>
      </c>
      <c r="C12" t="s">
        <v>9</v>
      </c>
      <c r="D12" t="s">
        <v>460</v>
      </c>
      <c r="E12" s="5">
        <v>0.99</v>
      </c>
      <c r="G12">
        <v>59.07</v>
      </c>
      <c r="H12" t="s">
        <v>1858</v>
      </c>
    </row>
    <row r="13" spans="1:11" x14ac:dyDescent="0.35">
      <c r="A13" t="s">
        <v>1766</v>
      </c>
      <c r="B13" t="s">
        <v>1776</v>
      </c>
      <c r="C13" t="s">
        <v>9</v>
      </c>
      <c r="D13" t="s">
        <v>1805</v>
      </c>
      <c r="E13" s="5">
        <v>0.99</v>
      </c>
      <c r="G13">
        <v>138.12</v>
      </c>
      <c r="H13" t="s">
        <v>1861</v>
      </c>
    </row>
    <row r="14" spans="1:11" x14ac:dyDescent="0.35">
      <c r="A14" t="s">
        <v>664</v>
      </c>
      <c r="B14" t="s">
        <v>665</v>
      </c>
      <c r="C14" t="s">
        <v>9</v>
      </c>
      <c r="D14" t="s">
        <v>666</v>
      </c>
      <c r="E14" s="5">
        <v>0.99</v>
      </c>
      <c r="G14">
        <v>180.16</v>
      </c>
    </row>
    <row r="15" spans="1:11" x14ac:dyDescent="0.35">
      <c r="A15" t="s">
        <v>667</v>
      </c>
      <c r="B15" t="s">
        <v>1777</v>
      </c>
      <c r="C15" t="s">
        <v>9</v>
      </c>
      <c r="D15" t="s">
        <v>668</v>
      </c>
      <c r="E15" s="5">
        <v>0.98</v>
      </c>
      <c r="G15">
        <v>212.68</v>
      </c>
    </row>
    <row r="16" spans="1:11" x14ac:dyDescent="0.35">
      <c r="A16" t="s">
        <v>680</v>
      </c>
      <c r="B16" t="s">
        <v>681</v>
      </c>
      <c r="C16" t="s">
        <v>9</v>
      </c>
      <c r="D16" t="s">
        <v>682</v>
      </c>
      <c r="E16" s="5">
        <v>0.97</v>
      </c>
      <c r="G16">
        <v>111.14</v>
      </c>
    </row>
    <row r="17" spans="1:8" x14ac:dyDescent="0.35">
      <c r="A17" t="s">
        <v>689</v>
      </c>
      <c r="B17" t="s">
        <v>690</v>
      </c>
      <c r="C17" t="s">
        <v>9</v>
      </c>
      <c r="D17" t="s">
        <v>691</v>
      </c>
      <c r="E17" s="5">
        <v>0.98</v>
      </c>
      <c r="G17">
        <v>189.17</v>
      </c>
      <c r="H17" t="s">
        <v>1857</v>
      </c>
    </row>
    <row r="18" spans="1:8" x14ac:dyDescent="0.35">
      <c r="A18" t="s">
        <v>692</v>
      </c>
      <c r="B18" t="s">
        <v>693</v>
      </c>
      <c r="C18" t="s">
        <v>9</v>
      </c>
      <c r="D18" t="s">
        <v>694</v>
      </c>
      <c r="E18" s="4" t="s">
        <v>220</v>
      </c>
      <c r="G18">
        <v>348.18</v>
      </c>
    </row>
    <row r="19" spans="1:8" x14ac:dyDescent="0.35">
      <c r="A19" t="s">
        <v>713</v>
      </c>
      <c r="B19" t="s">
        <v>714</v>
      </c>
      <c r="C19" t="s">
        <v>9</v>
      </c>
      <c r="D19" t="s">
        <v>1806</v>
      </c>
      <c r="E19" s="5">
        <v>0.99</v>
      </c>
      <c r="G19">
        <v>243.22</v>
      </c>
      <c r="H19" t="s">
        <v>1858</v>
      </c>
    </row>
    <row r="20" spans="1:8" x14ac:dyDescent="0.35">
      <c r="A20" t="s">
        <v>759</v>
      </c>
      <c r="B20" t="s">
        <v>760</v>
      </c>
      <c r="C20" t="s">
        <v>9</v>
      </c>
      <c r="D20" t="s">
        <v>761</v>
      </c>
      <c r="E20" s="4" t="s">
        <v>762</v>
      </c>
      <c r="G20">
        <v>152.15</v>
      </c>
    </row>
    <row r="21" spans="1:8" x14ac:dyDescent="0.35">
      <c r="A21" t="s">
        <v>781</v>
      </c>
      <c r="B21" t="s">
        <v>782</v>
      </c>
      <c r="C21" t="s">
        <v>9</v>
      </c>
      <c r="D21" t="s">
        <v>783</v>
      </c>
      <c r="E21" s="5">
        <v>0.99</v>
      </c>
      <c r="G21">
        <v>378.33</v>
      </c>
      <c r="H21" t="s">
        <v>1862</v>
      </c>
    </row>
    <row r="22" spans="1:8" x14ac:dyDescent="0.35">
      <c r="A22" t="s">
        <v>826</v>
      </c>
      <c r="B22" t="s">
        <v>827</v>
      </c>
      <c r="C22" t="s">
        <v>9</v>
      </c>
      <c r="D22" t="s">
        <v>828</v>
      </c>
      <c r="E22" s="5">
        <v>0.99</v>
      </c>
      <c r="F22" t="s">
        <v>829</v>
      </c>
      <c r="G22">
        <v>156.27000000000001</v>
      </c>
      <c r="H22" t="s">
        <v>1857</v>
      </c>
    </row>
    <row r="23" spans="1:8" x14ac:dyDescent="0.35">
      <c r="A23" t="s">
        <v>836</v>
      </c>
      <c r="B23" t="s">
        <v>837</v>
      </c>
      <c r="C23" t="s">
        <v>9</v>
      </c>
      <c r="D23" t="s">
        <v>838</v>
      </c>
      <c r="E23" s="5">
        <v>0.98</v>
      </c>
      <c r="G23">
        <v>140.03</v>
      </c>
      <c r="H23" t="s">
        <v>1863</v>
      </c>
    </row>
    <row r="24" spans="1:8" x14ac:dyDescent="0.35">
      <c r="A24" t="s">
        <v>839</v>
      </c>
      <c r="B24" t="s">
        <v>840</v>
      </c>
      <c r="C24" t="s">
        <v>9</v>
      </c>
      <c r="D24" t="s">
        <v>841</v>
      </c>
      <c r="E24" s="4" t="s">
        <v>842</v>
      </c>
      <c r="G24">
        <v>594.51</v>
      </c>
      <c r="H24" t="s">
        <v>1857</v>
      </c>
    </row>
    <row r="25" spans="1:8" x14ac:dyDescent="0.35">
      <c r="A25" t="s">
        <v>847</v>
      </c>
      <c r="B25" t="s">
        <v>848</v>
      </c>
      <c r="C25" t="s">
        <v>9</v>
      </c>
      <c r="D25" t="s">
        <v>849</v>
      </c>
      <c r="E25" s="4" t="s">
        <v>220</v>
      </c>
      <c r="F25" t="s">
        <v>850</v>
      </c>
      <c r="G25">
        <v>126.11</v>
      </c>
      <c r="H25" t="s">
        <v>1864</v>
      </c>
    </row>
    <row r="26" spans="1:8" x14ac:dyDescent="0.35">
      <c r="A26" t="s">
        <v>851</v>
      </c>
      <c r="B26" t="s">
        <v>852</v>
      </c>
      <c r="C26" t="s">
        <v>9</v>
      </c>
      <c r="D26" t="s">
        <v>853</v>
      </c>
      <c r="E26" s="4" t="s">
        <v>26</v>
      </c>
      <c r="G26">
        <v>224.21</v>
      </c>
      <c r="H26" t="s">
        <v>1865</v>
      </c>
    </row>
    <row r="27" spans="1:8" x14ac:dyDescent="0.35">
      <c r="A27" t="s">
        <v>876</v>
      </c>
      <c r="B27" t="s">
        <v>877</v>
      </c>
      <c r="C27" t="s">
        <v>9</v>
      </c>
      <c r="D27" t="s">
        <v>878</v>
      </c>
      <c r="E27" s="5">
        <v>0.99</v>
      </c>
      <c r="F27" t="s">
        <v>879</v>
      </c>
      <c r="G27">
        <v>104.1</v>
      </c>
      <c r="H27" t="s">
        <v>1866</v>
      </c>
    </row>
    <row r="28" spans="1:8" x14ac:dyDescent="0.35">
      <c r="A28" t="s">
        <v>903</v>
      </c>
      <c r="B28" t="s">
        <v>904</v>
      </c>
      <c r="C28" t="s">
        <v>9</v>
      </c>
      <c r="D28" t="s">
        <v>905</v>
      </c>
      <c r="E28" s="5">
        <v>0.99</v>
      </c>
      <c r="F28" t="s">
        <v>906</v>
      </c>
      <c r="G28">
        <v>242.44</v>
      </c>
      <c r="H28" t="s">
        <v>1867</v>
      </c>
    </row>
    <row r="29" spans="1:8" x14ac:dyDescent="0.35">
      <c r="A29" t="s">
        <v>937</v>
      </c>
      <c r="B29" t="s">
        <v>938</v>
      </c>
      <c r="C29" t="s">
        <v>9</v>
      </c>
      <c r="D29" t="s">
        <v>939</v>
      </c>
      <c r="E29" s="4" t="s">
        <v>804</v>
      </c>
      <c r="G29">
        <v>63.06</v>
      </c>
      <c r="H29" t="s">
        <v>1868</v>
      </c>
    </row>
    <row r="30" spans="1:8" x14ac:dyDescent="0.35">
      <c r="A30" t="s">
        <v>977</v>
      </c>
      <c r="B30" t="s">
        <v>978</v>
      </c>
      <c r="C30" t="s">
        <v>9</v>
      </c>
      <c r="D30" t="s">
        <v>979</v>
      </c>
      <c r="E30" s="4" t="s">
        <v>220</v>
      </c>
      <c r="G30">
        <v>195.17</v>
      </c>
      <c r="H30" t="s">
        <v>1869</v>
      </c>
    </row>
    <row r="31" spans="1:8" x14ac:dyDescent="0.35">
      <c r="A31" t="s">
        <v>980</v>
      </c>
      <c r="B31" t="s">
        <v>981</v>
      </c>
      <c r="C31" t="s">
        <v>9</v>
      </c>
      <c r="D31" t="s">
        <v>982</v>
      </c>
      <c r="E31" s="4" t="s">
        <v>11</v>
      </c>
      <c r="F31" t="s">
        <v>983</v>
      </c>
      <c r="G31">
        <v>136.15</v>
      </c>
      <c r="H31" t="s">
        <v>1870</v>
      </c>
    </row>
    <row r="32" spans="1:8" x14ac:dyDescent="0.35">
      <c r="A32" t="s">
        <v>1030</v>
      </c>
      <c r="B32" t="s">
        <v>1031</v>
      </c>
      <c r="C32" t="s">
        <v>9</v>
      </c>
      <c r="D32" t="s">
        <v>1032</v>
      </c>
      <c r="E32" s="5">
        <v>0.97</v>
      </c>
      <c r="G32">
        <v>253.26</v>
      </c>
    </row>
    <row r="33" spans="1:8" x14ac:dyDescent="0.35">
      <c r="A33" t="s">
        <v>1048</v>
      </c>
      <c r="B33" t="s">
        <v>1049</v>
      </c>
      <c r="C33" t="s">
        <v>9</v>
      </c>
      <c r="D33" t="s">
        <v>1807</v>
      </c>
      <c r="E33" s="5">
        <v>0.97</v>
      </c>
      <c r="G33">
        <v>450.98</v>
      </c>
      <c r="H33" t="s">
        <v>1871</v>
      </c>
    </row>
    <row r="34" spans="1:8" x14ac:dyDescent="0.35">
      <c r="A34" t="s">
        <v>1050</v>
      </c>
      <c r="B34" t="s">
        <v>1051</v>
      </c>
      <c r="C34" t="s">
        <v>9</v>
      </c>
      <c r="D34" t="s">
        <v>1052</v>
      </c>
      <c r="E34" s="5">
        <v>0.98</v>
      </c>
      <c r="G34">
        <v>165.62</v>
      </c>
      <c r="H34" t="s">
        <v>1872</v>
      </c>
    </row>
    <row r="35" spans="1:8" x14ac:dyDescent="0.35">
      <c r="A35" t="s">
        <v>1072</v>
      </c>
      <c r="B35" t="s">
        <v>1073</v>
      </c>
      <c r="C35" t="s">
        <v>9</v>
      </c>
      <c r="D35" t="s">
        <v>1074</v>
      </c>
      <c r="E35" s="5">
        <v>0.99</v>
      </c>
      <c r="F35" t="s">
        <v>1075</v>
      </c>
      <c r="G35">
        <v>180.16</v>
      </c>
      <c r="H35" t="s">
        <v>1858</v>
      </c>
    </row>
    <row r="36" spans="1:8" x14ac:dyDescent="0.35">
      <c r="A36" t="s">
        <v>1108</v>
      </c>
      <c r="B36" t="s">
        <v>1109</v>
      </c>
      <c r="C36" t="s">
        <v>9</v>
      </c>
      <c r="D36" t="s">
        <v>1110</v>
      </c>
      <c r="E36" s="4" t="s">
        <v>220</v>
      </c>
      <c r="G36">
        <v>574.11</v>
      </c>
      <c r="H36" t="s">
        <v>1858</v>
      </c>
    </row>
    <row r="37" spans="1:8" x14ac:dyDescent="0.35">
      <c r="A37" t="s">
        <v>1129</v>
      </c>
      <c r="B37" t="s">
        <v>1130</v>
      </c>
      <c r="C37" t="s">
        <v>9</v>
      </c>
      <c r="D37" t="s">
        <v>1131</v>
      </c>
      <c r="E37" s="5">
        <v>0.99</v>
      </c>
      <c r="F37" t="s">
        <v>1132</v>
      </c>
      <c r="G37">
        <v>228.27</v>
      </c>
      <c r="H37" t="s">
        <v>1859</v>
      </c>
    </row>
    <row r="38" spans="1:8" x14ac:dyDescent="0.35">
      <c r="A38" t="s">
        <v>1165</v>
      </c>
      <c r="B38" t="s">
        <v>1166</v>
      </c>
      <c r="C38" t="s">
        <v>9</v>
      </c>
      <c r="D38" t="s">
        <v>1167</v>
      </c>
      <c r="E38" s="5">
        <v>0.99</v>
      </c>
      <c r="F38" t="s">
        <v>1168</v>
      </c>
      <c r="G38">
        <v>205.17</v>
      </c>
      <c r="H38" t="s">
        <v>1873</v>
      </c>
    </row>
    <row r="39" spans="1:8" x14ac:dyDescent="0.35">
      <c r="A39" t="s">
        <v>1194</v>
      </c>
      <c r="B39" t="s">
        <v>1195</v>
      </c>
      <c r="C39" t="s">
        <v>9</v>
      </c>
      <c r="D39" t="s">
        <v>1196</v>
      </c>
      <c r="E39" s="5">
        <v>0.97</v>
      </c>
      <c r="F39" t="s">
        <v>1197</v>
      </c>
      <c r="G39">
        <v>154.12</v>
      </c>
      <c r="H39" t="s">
        <v>1874</v>
      </c>
    </row>
    <row r="40" spans="1:8" x14ac:dyDescent="0.35">
      <c r="A40" t="s">
        <v>1201</v>
      </c>
      <c r="B40" t="s">
        <v>1202</v>
      </c>
      <c r="C40" t="s">
        <v>54</v>
      </c>
      <c r="D40" t="s">
        <v>1203</v>
      </c>
      <c r="E40" s="4" t="s">
        <v>403</v>
      </c>
      <c r="F40" t="s">
        <v>1204</v>
      </c>
      <c r="G40">
        <v>523.17999999999995</v>
      </c>
      <c r="H40" t="s">
        <v>1875</v>
      </c>
    </row>
    <row r="41" spans="1:8" x14ac:dyDescent="0.35">
      <c r="A41" t="s">
        <v>1212</v>
      </c>
      <c r="B41" t="s">
        <v>1213</v>
      </c>
      <c r="C41" t="s">
        <v>9</v>
      </c>
      <c r="D41" t="s">
        <v>1214</v>
      </c>
      <c r="E41" s="4" t="s">
        <v>220</v>
      </c>
      <c r="G41">
        <v>460.77</v>
      </c>
      <c r="H41" t="s">
        <v>1876</v>
      </c>
    </row>
    <row r="42" spans="1:8" x14ac:dyDescent="0.35">
      <c r="A42" t="s">
        <v>1222</v>
      </c>
      <c r="B42" t="s">
        <v>1223</v>
      </c>
      <c r="C42" t="s">
        <v>9</v>
      </c>
      <c r="D42" t="s">
        <v>1224</v>
      </c>
      <c r="E42" s="5">
        <v>0.98</v>
      </c>
      <c r="G42">
        <v>166.13</v>
      </c>
      <c r="H42" t="s">
        <v>1877</v>
      </c>
    </row>
    <row r="43" spans="1:8" x14ac:dyDescent="0.35">
      <c r="A43" t="s">
        <v>1228</v>
      </c>
      <c r="B43" t="s">
        <v>1229</v>
      </c>
      <c r="C43" t="s">
        <v>9</v>
      </c>
      <c r="D43" t="s">
        <v>1230</v>
      </c>
      <c r="E43" s="5">
        <v>0.98</v>
      </c>
      <c r="F43" t="s">
        <v>1834</v>
      </c>
      <c r="G43">
        <v>103.12</v>
      </c>
      <c r="H43" t="s">
        <v>1859</v>
      </c>
    </row>
    <row r="44" spans="1:8" x14ac:dyDescent="0.35">
      <c r="A44" t="s">
        <v>1231</v>
      </c>
      <c r="B44" t="s">
        <v>1232</v>
      </c>
      <c r="C44" t="s">
        <v>9</v>
      </c>
      <c r="D44" t="s">
        <v>1233</v>
      </c>
      <c r="E44" s="5">
        <v>0.98</v>
      </c>
      <c r="G44">
        <v>259.14999999999998</v>
      </c>
      <c r="H44" t="s">
        <v>1859</v>
      </c>
    </row>
    <row r="45" spans="1:8" x14ac:dyDescent="0.35">
      <c r="A45" t="s">
        <v>1240</v>
      </c>
      <c r="B45" t="s">
        <v>1241</v>
      </c>
      <c r="C45" t="s">
        <v>9</v>
      </c>
      <c r="D45" t="s">
        <v>1242</v>
      </c>
      <c r="E45" s="4" t="s">
        <v>1243</v>
      </c>
      <c r="F45" t="s">
        <v>1244</v>
      </c>
      <c r="G45">
        <v>829.52</v>
      </c>
      <c r="H45" t="s">
        <v>1878</v>
      </c>
    </row>
    <row r="46" spans="1:8" x14ac:dyDescent="0.35">
      <c r="A46" t="s">
        <v>1249</v>
      </c>
      <c r="B46" t="s">
        <v>1250</v>
      </c>
      <c r="C46" t="s">
        <v>9</v>
      </c>
      <c r="D46" t="s">
        <v>1251</v>
      </c>
      <c r="E46" s="5">
        <v>0.98</v>
      </c>
      <c r="G46">
        <v>134.13</v>
      </c>
    </row>
    <row r="47" spans="1:8" x14ac:dyDescent="0.35">
      <c r="A47" t="s">
        <v>1256</v>
      </c>
      <c r="B47" t="s">
        <v>1257</v>
      </c>
      <c r="C47" t="s">
        <v>9</v>
      </c>
      <c r="D47" t="s">
        <v>1258</v>
      </c>
      <c r="E47" s="5">
        <v>0.97</v>
      </c>
      <c r="G47">
        <v>270.24</v>
      </c>
    </row>
    <row r="48" spans="1:8" x14ac:dyDescent="0.35">
      <c r="A48" t="s">
        <v>1266</v>
      </c>
      <c r="B48" t="s">
        <v>1267</v>
      </c>
      <c r="C48" t="s">
        <v>9</v>
      </c>
      <c r="D48" t="s">
        <v>1268</v>
      </c>
      <c r="E48" s="5">
        <v>0.97</v>
      </c>
      <c r="F48" t="s">
        <v>1269</v>
      </c>
      <c r="G48">
        <v>254.24</v>
      </c>
    </row>
    <row r="49" spans="1:8" x14ac:dyDescent="0.35">
      <c r="A49" t="s">
        <v>1277</v>
      </c>
      <c r="B49" t="s">
        <v>1778</v>
      </c>
      <c r="C49" t="s">
        <v>9</v>
      </c>
      <c r="D49" t="s">
        <v>1278</v>
      </c>
      <c r="E49" s="4" t="s">
        <v>1008</v>
      </c>
      <c r="F49" t="s">
        <v>1279</v>
      </c>
      <c r="G49">
        <v>610.57000000000005</v>
      </c>
      <c r="H49" t="s">
        <v>1857</v>
      </c>
    </row>
    <row r="50" spans="1:8" x14ac:dyDescent="0.35">
      <c r="A50" t="s">
        <v>1309</v>
      </c>
      <c r="B50" t="s">
        <v>1310</v>
      </c>
      <c r="C50" t="s">
        <v>9</v>
      </c>
      <c r="D50" t="s">
        <v>1311</v>
      </c>
      <c r="E50" s="5">
        <v>0.97</v>
      </c>
      <c r="G50">
        <v>286.24</v>
      </c>
      <c r="H50" t="s">
        <v>1857</v>
      </c>
    </row>
    <row r="51" spans="1:8" x14ac:dyDescent="0.35">
      <c r="A51" t="s">
        <v>1312</v>
      </c>
      <c r="B51" t="s">
        <v>1313</v>
      </c>
      <c r="C51" t="s">
        <v>9</v>
      </c>
      <c r="D51" t="s">
        <v>1314</v>
      </c>
      <c r="E51" s="5">
        <v>0.98</v>
      </c>
      <c r="G51">
        <v>270.24</v>
      </c>
    </row>
    <row r="52" spans="1:8" x14ac:dyDescent="0.35">
      <c r="A52" t="s">
        <v>1340</v>
      </c>
      <c r="B52" t="s">
        <v>1341</v>
      </c>
      <c r="C52" t="s">
        <v>9</v>
      </c>
      <c r="D52" t="s">
        <v>1342</v>
      </c>
      <c r="E52" s="4" t="s">
        <v>220</v>
      </c>
      <c r="G52">
        <v>251.3</v>
      </c>
      <c r="H52" t="s">
        <v>1857</v>
      </c>
    </row>
    <row r="53" spans="1:8" x14ac:dyDescent="0.35">
      <c r="A53" t="s">
        <v>1347</v>
      </c>
      <c r="B53" t="s">
        <v>1348</v>
      </c>
      <c r="C53" t="s">
        <v>9</v>
      </c>
      <c r="D53" t="s">
        <v>1349</v>
      </c>
      <c r="E53" s="4" t="s">
        <v>26</v>
      </c>
      <c r="F53" t="s">
        <v>1350</v>
      </c>
      <c r="G53">
        <v>221.21</v>
      </c>
      <c r="H53" t="s">
        <v>1857</v>
      </c>
    </row>
    <row r="54" spans="1:8" x14ac:dyDescent="0.35">
      <c r="A54" t="s">
        <v>1351</v>
      </c>
      <c r="B54" t="s">
        <v>1352</v>
      </c>
      <c r="C54" t="s">
        <v>54</v>
      </c>
      <c r="D54" t="s">
        <v>1353</v>
      </c>
      <c r="E54" s="5">
        <v>0.95</v>
      </c>
      <c r="G54">
        <v>521.69000000000005</v>
      </c>
    </row>
    <row r="55" spans="1:8" x14ac:dyDescent="0.35">
      <c r="A55" t="s">
        <v>1354</v>
      </c>
      <c r="B55" t="s">
        <v>1355</v>
      </c>
      <c r="C55" t="s">
        <v>9</v>
      </c>
      <c r="D55" t="s">
        <v>1356</v>
      </c>
      <c r="E55" s="5">
        <v>0.99</v>
      </c>
      <c r="F55" t="s">
        <v>1357</v>
      </c>
      <c r="G55">
        <v>126.11</v>
      </c>
    </row>
    <row r="56" spans="1:8" x14ac:dyDescent="0.35">
      <c r="A56" t="s">
        <v>1358</v>
      </c>
      <c r="B56" t="s">
        <v>1359</v>
      </c>
      <c r="C56" t="s">
        <v>9</v>
      </c>
      <c r="D56" t="s">
        <v>1360</v>
      </c>
      <c r="E56" s="4" t="s">
        <v>1361</v>
      </c>
      <c r="F56" t="s">
        <v>1362</v>
      </c>
      <c r="G56">
        <v>285.33999999999997</v>
      </c>
      <c r="H56" t="s">
        <v>1857</v>
      </c>
    </row>
    <row r="57" spans="1:8" x14ac:dyDescent="0.35">
      <c r="A57" t="s">
        <v>1366</v>
      </c>
      <c r="B57" t="s">
        <v>1367</v>
      </c>
      <c r="C57" t="s">
        <v>9</v>
      </c>
      <c r="D57" t="s">
        <v>1368</v>
      </c>
      <c r="E57" s="5">
        <v>0.98</v>
      </c>
      <c r="G57">
        <v>180.16</v>
      </c>
    </row>
    <row r="58" spans="1:8" x14ac:dyDescent="0.35">
      <c r="A58" t="s">
        <v>1369</v>
      </c>
      <c r="B58" t="s">
        <v>1370</v>
      </c>
      <c r="C58" t="s">
        <v>9</v>
      </c>
      <c r="D58" t="s">
        <v>1371</v>
      </c>
      <c r="E58" s="5">
        <v>0.98</v>
      </c>
      <c r="F58" t="s">
        <v>1372</v>
      </c>
      <c r="G58">
        <v>384.64</v>
      </c>
    </row>
    <row r="59" spans="1:8" x14ac:dyDescent="0.35">
      <c r="A59" t="s">
        <v>1378</v>
      </c>
      <c r="B59" t="s">
        <v>1379</v>
      </c>
      <c r="C59" t="s">
        <v>9</v>
      </c>
      <c r="D59" t="s">
        <v>1380</v>
      </c>
      <c r="E59" s="4" t="s">
        <v>11</v>
      </c>
      <c r="G59">
        <v>290.3</v>
      </c>
    </row>
    <row r="60" spans="1:8" x14ac:dyDescent="0.35">
      <c r="A60" t="s">
        <v>1387</v>
      </c>
      <c r="B60" t="s">
        <v>1388</v>
      </c>
      <c r="C60" t="s">
        <v>9</v>
      </c>
      <c r="D60" t="s">
        <v>1389</v>
      </c>
      <c r="E60" s="4" t="s">
        <v>220</v>
      </c>
      <c r="F60" t="s">
        <v>1390</v>
      </c>
      <c r="G60">
        <v>257.22000000000003</v>
      </c>
      <c r="H60" t="s">
        <v>1858</v>
      </c>
    </row>
    <row r="61" spans="1:8" x14ac:dyDescent="0.35">
      <c r="A61" t="s">
        <v>1405</v>
      </c>
      <c r="B61" t="s">
        <v>1406</v>
      </c>
      <c r="C61" t="s">
        <v>9</v>
      </c>
      <c r="D61" t="s">
        <v>1407</v>
      </c>
      <c r="E61" s="4" t="s">
        <v>26</v>
      </c>
      <c r="F61" t="s">
        <v>1408</v>
      </c>
      <c r="G61">
        <v>649.08000000000004</v>
      </c>
    </row>
    <row r="62" spans="1:8" x14ac:dyDescent="0.35">
      <c r="A62" t="s">
        <v>1765</v>
      </c>
      <c r="B62" t="s">
        <v>1779</v>
      </c>
      <c r="C62" t="s">
        <v>9</v>
      </c>
      <c r="D62" t="s">
        <v>1808</v>
      </c>
      <c r="E62" s="5">
        <v>0.98</v>
      </c>
      <c r="F62" t="s">
        <v>1835</v>
      </c>
      <c r="G62">
        <v>218.25</v>
      </c>
      <c r="H62" t="s">
        <v>1857</v>
      </c>
    </row>
    <row r="63" spans="1:8" x14ac:dyDescent="0.35">
      <c r="A63" t="s">
        <v>1436</v>
      </c>
      <c r="B63" t="s">
        <v>1437</v>
      </c>
      <c r="C63" t="s">
        <v>9</v>
      </c>
      <c r="D63" t="s">
        <v>1438</v>
      </c>
      <c r="E63" s="5">
        <v>0.98</v>
      </c>
      <c r="G63">
        <v>145.16</v>
      </c>
      <c r="H63" t="s">
        <v>1857</v>
      </c>
    </row>
    <row r="64" spans="1:8" x14ac:dyDescent="0.35">
      <c r="A64" t="s">
        <v>1439</v>
      </c>
      <c r="B64" t="s">
        <v>1440</v>
      </c>
      <c r="C64" t="s">
        <v>9</v>
      </c>
      <c r="D64" t="s">
        <v>1441</v>
      </c>
      <c r="E64" s="5">
        <v>0.98</v>
      </c>
      <c r="F64" t="s">
        <v>1442</v>
      </c>
      <c r="G64">
        <v>173.21</v>
      </c>
      <c r="H64" t="s">
        <v>1857</v>
      </c>
    </row>
    <row r="65" spans="1:8" x14ac:dyDescent="0.35">
      <c r="A65" t="s">
        <v>1443</v>
      </c>
      <c r="B65" t="s">
        <v>1444</v>
      </c>
      <c r="C65" t="s">
        <v>9</v>
      </c>
      <c r="D65" t="s">
        <v>1445</v>
      </c>
      <c r="E65" s="5">
        <v>0.95</v>
      </c>
      <c r="G65">
        <v>192.17</v>
      </c>
      <c r="H65" t="s">
        <v>1857</v>
      </c>
    </row>
    <row r="66" spans="1:8" x14ac:dyDescent="0.35">
      <c r="A66" t="s">
        <v>1456</v>
      </c>
      <c r="B66" t="s">
        <v>1457</v>
      </c>
      <c r="C66" t="s">
        <v>9</v>
      </c>
      <c r="D66" t="s">
        <v>1458</v>
      </c>
      <c r="E66" s="5">
        <v>0.98</v>
      </c>
      <c r="F66" t="s">
        <v>1459</v>
      </c>
      <c r="G66">
        <v>152.12</v>
      </c>
      <c r="H66" t="s">
        <v>1857</v>
      </c>
    </row>
    <row r="67" spans="1:8" x14ac:dyDescent="0.35">
      <c r="A67" t="s">
        <v>1512</v>
      </c>
      <c r="B67" t="s">
        <v>1513</v>
      </c>
      <c r="C67" t="s">
        <v>9</v>
      </c>
      <c r="D67" t="s">
        <v>1514</v>
      </c>
      <c r="E67" s="4" t="s">
        <v>11</v>
      </c>
      <c r="G67">
        <v>132.12</v>
      </c>
      <c r="H67" t="s">
        <v>1857</v>
      </c>
    </row>
    <row r="68" spans="1:8" x14ac:dyDescent="0.35">
      <c r="A68" t="s">
        <v>1530</v>
      </c>
      <c r="B68" t="s">
        <v>1531</v>
      </c>
      <c r="C68" t="s">
        <v>871</v>
      </c>
      <c r="D68" t="s">
        <v>1532</v>
      </c>
      <c r="E68" s="4" t="s">
        <v>158</v>
      </c>
      <c r="G68">
        <v>108.14</v>
      </c>
      <c r="H68" t="s">
        <v>1879</v>
      </c>
    </row>
    <row r="69" spans="1:8" x14ac:dyDescent="0.35">
      <c r="A69" t="s">
        <v>1545</v>
      </c>
      <c r="B69" t="s">
        <v>1546</v>
      </c>
      <c r="C69" t="s">
        <v>871</v>
      </c>
      <c r="D69" t="s">
        <v>1547</v>
      </c>
      <c r="E69" s="6">
        <v>0.998</v>
      </c>
      <c r="F69" t="s">
        <v>1548</v>
      </c>
      <c r="G69">
        <v>98.15</v>
      </c>
      <c r="H69" t="s">
        <v>1880</v>
      </c>
    </row>
    <row r="70" spans="1:8" x14ac:dyDescent="0.35">
      <c r="A70" t="s">
        <v>1549</v>
      </c>
      <c r="B70" t="s">
        <v>1550</v>
      </c>
      <c r="C70" t="s">
        <v>871</v>
      </c>
      <c r="D70" t="s">
        <v>1551</v>
      </c>
      <c r="E70" s="5">
        <v>0.96</v>
      </c>
      <c r="F70" t="s">
        <v>1552</v>
      </c>
      <c r="G70">
        <v>150.22</v>
      </c>
      <c r="H70" t="s">
        <v>1881</v>
      </c>
    </row>
    <row r="71" spans="1:8" x14ac:dyDescent="0.35">
      <c r="A71" t="s">
        <v>1560</v>
      </c>
      <c r="B71" t="s">
        <v>1561</v>
      </c>
      <c r="C71" t="s">
        <v>871</v>
      </c>
      <c r="D71" t="s">
        <v>1562</v>
      </c>
      <c r="E71" s="5">
        <v>0.99</v>
      </c>
      <c r="F71" t="s">
        <v>1563</v>
      </c>
      <c r="G71">
        <v>96.08</v>
      </c>
      <c r="H71" t="s">
        <v>1882</v>
      </c>
    </row>
    <row r="72" spans="1:8" x14ac:dyDescent="0.35">
      <c r="A72" t="s">
        <v>1564</v>
      </c>
      <c r="B72" t="s">
        <v>1565</v>
      </c>
      <c r="C72" t="s">
        <v>871</v>
      </c>
      <c r="D72" t="s">
        <v>1566</v>
      </c>
      <c r="E72" s="5">
        <v>0.99</v>
      </c>
      <c r="F72" t="s">
        <v>1567</v>
      </c>
      <c r="G72">
        <v>100.16</v>
      </c>
      <c r="H72" t="s">
        <v>1877</v>
      </c>
    </row>
    <row r="73" spans="1:8" x14ac:dyDescent="0.35">
      <c r="A73" t="s">
        <v>1576</v>
      </c>
      <c r="B73" t="s">
        <v>1577</v>
      </c>
      <c r="C73" t="s">
        <v>871</v>
      </c>
      <c r="D73" t="s">
        <v>1578</v>
      </c>
      <c r="E73" s="4" t="s">
        <v>1579</v>
      </c>
      <c r="G73">
        <v>100.16</v>
      </c>
      <c r="H73" t="s">
        <v>1877</v>
      </c>
    </row>
    <row r="74" spans="1:8" x14ac:dyDescent="0.35">
      <c r="A74" t="s">
        <v>1618</v>
      </c>
      <c r="B74" t="s">
        <v>1619</v>
      </c>
      <c r="C74" t="s">
        <v>871</v>
      </c>
      <c r="D74" t="s">
        <v>1620</v>
      </c>
      <c r="E74" s="4" t="s">
        <v>1621</v>
      </c>
      <c r="F74" t="s">
        <v>1622</v>
      </c>
      <c r="G74">
        <v>72.06</v>
      </c>
      <c r="H74" t="s">
        <v>1858</v>
      </c>
    </row>
    <row r="75" spans="1:8" x14ac:dyDescent="0.35">
      <c r="A75" t="s">
        <v>1627</v>
      </c>
      <c r="B75" t="s">
        <v>1628</v>
      </c>
      <c r="C75" t="s">
        <v>871</v>
      </c>
      <c r="D75" t="s">
        <v>1629</v>
      </c>
      <c r="E75" s="5">
        <v>0.97</v>
      </c>
      <c r="F75" t="s">
        <v>1630</v>
      </c>
      <c r="G75">
        <v>154.25</v>
      </c>
      <c r="H75" t="s">
        <v>1883</v>
      </c>
    </row>
    <row r="76" spans="1:8" x14ac:dyDescent="0.35">
      <c r="A76" t="s">
        <v>1631</v>
      </c>
      <c r="B76" t="s">
        <v>1632</v>
      </c>
      <c r="C76" t="s">
        <v>871</v>
      </c>
      <c r="D76" t="s">
        <v>1633</v>
      </c>
      <c r="E76" s="5">
        <v>0.97</v>
      </c>
      <c r="F76" t="s">
        <v>1634</v>
      </c>
      <c r="G76">
        <v>136.22999999999999</v>
      </c>
      <c r="H76" t="s">
        <v>1884</v>
      </c>
    </row>
    <row r="77" spans="1:8" x14ac:dyDescent="0.35">
      <c r="A77" t="s">
        <v>1635</v>
      </c>
      <c r="B77" t="s">
        <v>1636</v>
      </c>
      <c r="C77" t="s">
        <v>871</v>
      </c>
      <c r="D77" t="s">
        <v>1637</v>
      </c>
      <c r="E77" s="6">
        <v>0.995</v>
      </c>
      <c r="F77" t="s">
        <v>1638</v>
      </c>
      <c r="G77">
        <v>76.09</v>
      </c>
      <c r="H77" t="s">
        <v>1885</v>
      </c>
    </row>
    <row r="78" spans="1:8" x14ac:dyDescent="0.35">
      <c r="A78" t="s">
        <v>1639</v>
      </c>
      <c r="B78" t="s">
        <v>1640</v>
      </c>
      <c r="C78" t="s">
        <v>871</v>
      </c>
      <c r="D78" t="s">
        <v>1641</v>
      </c>
      <c r="E78" s="5">
        <v>0.99</v>
      </c>
      <c r="F78" t="s">
        <v>1642</v>
      </c>
      <c r="G78">
        <v>136.22999999999999</v>
      </c>
      <c r="H78" t="s">
        <v>1886</v>
      </c>
    </row>
    <row r="79" spans="1:8" x14ac:dyDescent="0.35">
      <c r="A79" t="s">
        <v>1643</v>
      </c>
      <c r="B79" t="s">
        <v>1644</v>
      </c>
      <c r="C79" t="s">
        <v>871</v>
      </c>
      <c r="D79" t="s">
        <v>1645</v>
      </c>
      <c r="E79" s="5">
        <v>0.99</v>
      </c>
      <c r="F79" t="s">
        <v>1642</v>
      </c>
      <c r="G79">
        <v>136.22999999999999</v>
      </c>
      <c r="H79" t="s">
        <v>1886</v>
      </c>
    </row>
    <row r="80" spans="1:8" x14ac:dyDescent="0.35">
      <c r="A80" t="s">
        <v>1646</v>
      </c>
      <c r="B80" t="s">
        <v>1647</v>
      </c>
      <c r="C80" t="s">
        <v>9</v>
      </c>
      <c r="D80" t="s">
        <v>1648</v>
      </c>
      <c r="E80" s="5">
        <v>0.98</v>
      </c>
      <c r="F80" t="s">
        <v>1649</v>
      </c>
      <c r="G80">
        <v>154.25</v>
      </c>
      <c r="H80" t="s">
        <v>1857</v>
      </c>
    </row>
    <row r="81" spans="1:8" x14ac:dyDescent="0.35">
      <c r="A81" t="s">
        <v>1654</v>
      </c>
      <c r="B81" t="s">
        <v>1655</v>
      </c>
      <c r="C81" t="s">
        <v>9</v>
      </c>
      <c r="D81" t="s">
        <v>1656</v>
      </c>
      <c r="E81" s="4" t="s">
        <v>534</v>
      </c>
      <c r="G81">
        <v>430.71</v>
      </c>
    </row>
    <row r="82" spans="1:8" x14ac:dyDescent="0.35">
      <c r="A82" t="s">
        <v>1668</v>
      </c>
      <c r="B82" t="s">
        <v>1669</v>
      </c>
      <c r="C82" t="s">
        <v>871</v>
      </c>
      <c r="D82" t="s">
        <v>1670</v>
      </c>
      <c r="E82" s="5">
        <v>0.99</v>
      </c>
      <c r="F82" t="s">
        <v>1671</v>
      </c>
      <c r="G82">
        <v>142.19999999999999</v>
      </c>
    </row>
    <row r="83" spans="1:8" x14ac:dyDescent="0.35">
      <c r="A83" t="s">
        <v>1672</v>
      </c>
      <c r="B83" t="s">
        <v>1673</v>
      </c>
      <c r="C83" t="s">
        <v>871</v>
      </c>
      <c r="D83" t="s">
        <v>1674</v>
      </c>
      <c r="E83" s="4" t="s">
        <v>1028</v>
      </c>
      <c r="G83">
        <v>126.25</v>
      </c>
    </row>
    <row r="84" spans="1:8" x14ac:dyDescent="0.35">
      <c r="A84" t="s">
        <v>1675</v>
      </c>
      <c r="B84" t="s">
        <v>1676</v>
      </c>
      <c r="C84" t="s">
        <v>871</v>
      </c>
      <c r="D84" t="s">
        <v>1677</v>
      </c>
      <c r="E84" s="4" t="s">
        <v>757</v>
      </c>
      <c r="F84" t="s">
        <v>1678</v>
      </c>
      <c r="G84">
        <v>74.12</v>
      </c>
    </row>
    <row r="85" spans="1:8" x14ac:dyDescent="0.35">
      <c r="A85" t="s">
        <v>1679</v>
      </c>
      <c r="B85" t="s">
        <v>1680</v>
      </c>
      <c r="C85" t="s">
        <v>871</v>
      </c>
      <c r="D85" t="s">
        <v>1681</v>
      </c>
      <c r="E85" s="4" t="s">
        <v>1361</v>
      </c>
      <c r="G85">
        <v>90.12</v>
      </c>
    </row>
    <row r="86" spans="1:8" x14ac:dyDescent="0.35">
      <c r="A86" t="s">
        <v>1682</v>
      </c>
      <c r="B86" t="s">
        <v>1683</v>
      </c>
      <c r="C86" t="s">
        <v>871</v>
      </c>
      <c r="D86" t="s">
        <v>1684</v>
      </c>
      <c r="E86" s="4" t="s">
        <v>757</v>
      </c>
      <c r="F86" t="s">
        <v>1836</v>
      </c>
      <c r="G86">
        <v>88.15</v>
      </c>
    </row>
    <row r="87" spans="1:8" x14ac:dyDescent="0.35">
      <c r="A87" t="s">
        <v>1688</v>
      </c>
      <c r="B87" t="s">
        <v>1689</v>
      </c>
      <c r="C87" t="s">
        <v>871</v>
      </c>
      <c r="D87" t="s">
        <v>1690</v>
      </c>
      <c r="E87" s="5">
        <v>0.98</v>
      </c>
      <c r="F87" t="s">
        <v>1691</v>
      </c>
      <c r="G87">
        <v>88.06</v>
      </c>
      <c r="H87" t="s">
        <v>1885</v>
      </c>
    </row>
    <row r="88" spans="1:8" x14ac:dyDescent="0.35">
      <c r="A88" t="s">
        <v>1692</v>
      </c>
      <c r="B88" t="s">
        <v>1693</v>
      </c>
      <c r="C88" t="s">
        <v>871</v>
      </c>
      <c r="D88" t="s">
        <v>1694</v>
      </c>
      <c r="E88" s="5">
        <v>0.99</v>
      </c>
      <c r="G88">
        <v>108.14</v>
      </c>
    </row>
    <row r="89" spans="1:8" x14ac:dyDescent="0.35">
      <c r="A89" t="s">
        <v>1730</v>
      </c>
      <c r="B89" t="s">
        <v>1731</v>
      </c>
      <c r="C89" t="s">
        <v>871</v>
      </c>
      <c r="D89" t="s">
        <v>1732</v>
      </c>
      <c r="E89" s="5">
        <v>0.99</v>
      </c>
      <c r="F89" t="s">
        <v>1733</v>
      </c>
      <c r="G89">
        <v>74.08</v>
      </c>
      <c r="H89" t="s">
        <v>1887</v>
      </c>
    </row>
    <row r="90" spans="1:8" x14ac:dyDescent="0.35">
      <c r="A90" t="s">
        <v>33</v>
      </c>
      <c r="B90" t="s">
        <v>34</v>
      </c>
      <c r="C90" t="s">
        <v>9</v>
      </c>
      <c r="D90" t="s">
        <v>35</v>
      </c>
      <c r="E90" s="5">
        <v>0.99</v>
      </c>
      <c r="G90">
        <v>149.15</v>
      </c>
      <c r="H90" t="s">
        <v>1888</v>
      </c>
    </row>
    <row r="91" spans="1:8" x14ac:dyDescent="0.35">
      <c r="A91" t="s">
        <v>387</v>
      </c>
      <c r="B91" t="s">
        <v>388</v>
      </c>
      <c r="C91" t="s">
        <v>54</v>
      </c>
      <c r="D91" t="s">
        <v>1809</v>
      </c>
      <c r="E91" s="4" t="s">
        <v>403</v>
      </c>
      <c r="F91" t="s">
        <v>389</v>
      </c>
      <c r="G91">
        <v>743.41</v>
      </c>
      <c r="H91" t="s">
        <v>1859</v>
      </c>
    </row>
    <row r="92" spans="1:8" x14ac:dyDescent="0.35">
      <c r="A92" t="s">
        <v>390</v>
      </c>
      <c r="B92" t="s">
        <v>391</v>
      </c>
      <c r="C92" t="s">
        <v>9</v>
      </c>
      <c r="D92" t="s">
        <v>392</v>
      </c>
      <c r="E92" s="5">
        <v>0.95</v>
      </c>
      <c r="G92">
        <v>227.22</v>
      </c>
    </row>
    <row r="93" spans="1:8" x14ac:dyDescent="0.35">
      <c r="A93" t="s">
        <v>499</v>
      </c>
      <c r="B93" t="s">
        <v>500</v>
      </c>
      <c r="C93" t="s">
        <v>9</v>
      </c>
      <c r="D93" t="s">
        <v>501</v>
      </c>
      <c r="E93" s="5">
        <v>0.95</v>
      </c>
      <c r="G93">
        <v>152.15</v>
      </c>
    </row>
    <row r="94" spans="1:8" x14ac:dyDescent="0.35">
      <c r="A94" t="s">
        <v>695</v>
      </c>
      <c r="B94" t="s">
        <v>696</v>
      </c>
      <c r="C94" t="s">
        <v>54</v>
      </c>
      <c r="D94" t="s">
        <v>697</v>
      </c>
      <c r="E94" s="4" t="s">
        <v>11</v>
      </c>
      <c r="G94">
        <v>252.23</v>
      </c>
      <c r="H94" t="s">
        <v>1858</v>
      </c>
    </row>
    <row r="95" spans="1:8" x14ac:dyDescent="0.35">
      <c r="A95" t="s">
        <v>880</v>
      </c>
      <c r="B95" t="s">
        <v>881</v>
      </c>
      <c r="C95" t="s">
        <v>9</v>
      </c>
      <c r="D95" t="s">
        <v>882</v>
      </c>
      <c r="E95" s="4" t="s">
        <v>883</v>
      </c>
      <c r="F95" t="s">
        <v>884</v>
      </c>
      <c r="G95">
        <v>110.11</v>
      </c>
      <c r="H95" t="s">
        <v>1889</v>
      </c>
    </row>
    <row r="96" spans="1:8" x14ac:dyDescent="0.35">
      <c r="A96" t="s">
        <v>899</v>
      </c>
      <c r="B96" t="s">
        <v>900</v>
      </c>
      <c r="C96" t="s">
        <v>9</v>
      </c>
      <c r="D96" t="s">
        <v>901</v>
      </c>
      <c r="E96" s="5">
        <v>0.98</v>
      </c>
      <c r="F96" t="s">
        <v>902</v>
      </c>
      <c r="G96">
        <v>122.12</v>
      </c>
      <c r="H96" t="s">
        <v>1890</v>
      </c>
    </row>
    <row r="97" spans="1:8" x14ac:dyDescent="0.35">
      <c r="A97" t="s">
        <v>930</v>
      </c>
      <c r="B97" t="s">
        <v>931</v>
      </c>
      <c r="C97" t="s">
        <v>9</v>
      </c>
      <c r="D97" t="s">
        <v>932</v>
      </c>
      <c r="E97" s="5">
        <v>0.6</v>
      </c>
      <c r="F97" t="s">
        <v>933</v>
      </c>
      <c r="G97">
        <v>426.72</v>
      </c>
      <c r="H97" t="s">
        <v>1857</v>
      </c>
    </row>
    <row r="98" spans="1:8" x14ac:dyDescent="0.35">
      <c r="A98" t="s">
        <v>964</v>
      </c>
      <c r="B98" t="s">
        <v>965</v>
      </c>
      <c r="C98" t="s">
        <v>9</v>
      </c>
      <c r="D98" t="s">
        <v>966</v>
      </c>
      <c r="E98" s="5">
        <v>0.99</v>
      </c>
      <c r="G98">
        <v>81.540000000000006</v>
      </c>
      <c r="H98" t="s">
        <v>1858</v>
      </c>
    </row>
    <row r="99" spans="1:8" x14ac:dyDescent="0.35">
      <c r="A99" t="s">
        <v>1021</v>
      </c>
      <c r="B99" t="s">
        <v>1022</v>
      </c>
      <c r="C99" t="s">
        <v>9</v>
      </c>
      <c r="D99" t="s">
        <v>1023</v>
      </c>
      <c r="E99" s="4" t="s">
        <v>158</v>
      </c>
      <c r="F99" t="s">
        <v>1024</v>
      </c>
      <c r="G99">
        <v>94.11</v>
      </c>
      <c r="H99" t="s">
        <v>1891</v>
      </c>
    </row>
    <row r="100" spans="1:8" x14ac:dyDescent="0.35">
      <c r="A100" t="s">
        <v>1036</v>
      </c>
      <c r="B100" t="s">
        <v>1037</v>
      </c>
      <c r="C100" t="s">
        <v>9</v>
      </c>
      <c r="D100" t="s">
        <v>1038</v>
      </c>
      <c r="E100" s="5">
        <v>0.98</v>
      </c>
      <c r="G100">
        <v>180.16</v>
      </c>
      <c r="H100" t="s">
        <v>1881</v>
      </c>
    </row>
    <row r="101" spans="1:8" x14ac:dyDescent="0.35">
      <c r="A101" t="s">
        <v>1219</v>
      </c>
      <c r="B101" t="s">
        <v>1220</v>
      </c>
      <c r="C101" t="s">
        <v>9</v>
      </c>
      <c r="D101" t="s">
        <v>1221</v>
      </c>
      <c r="E101" s="4" t="s">
        <v>762</v>
      </c>
      <c r="G101">
        <v>147.13</v>
      </c>
      <c r="H101" t="s">
        <v>1892</v>
      </c>
    </row>
    <row r="102" spans="1:8" x14ac:dyDescent="0.35">
      <c r="A102" t="s">
        <v>1262</v>
      </c>
      <c r="B102" t="s">
        <v>1263</v>
      </c>
      <c r="C102" t="s">
        <v>9</v>
      </c>
      <c r="D102" t="s">
        <v>1264</v>
      </c>
      <c r="E102" s="5">
        <v>0.98</v>
      </c>
      <c r="F102" t="s">
        <v>1265</v>
      </c>
      <c r="G102">
        <v>368.14</v>
      </c>
      <c r="H102" t="s">
        <v>1858</v>
      </c>
    </row>
    <row r="103" spans="1:8" x14ac:dyDescent="0.35">
      <c r="A103" t="s">
        <v>1324</v>
      </c>
      <c r="B103" t="s">
        <v>1325</v>
      </c>
      <c r="C103" t="s">
        <v>9</v>
      </c>
      <c r="D103" t="s">
        <v>1326</v>
      </c>
      <c r="E103" s="5">
        <v>0.95</v>
      </c>
      <c r="F103" t="s">
        <v>1327</v>
      </c>
      <c r="G103">
        <v>177.22</v>
      </c>
      <c r="H103" t="s">
        <v>1857</v>
      </c>
    </row>
    <row r="104" spans="1:8" x14ac:dyDescent="0.35">
      <c r="A104" t="s">
        <v>1363</v>
      </c>
      <c r="B104" t="s">
        <v>1364</v>
      </c>
      <c r="C104" t="s">
        <v>9</v>
      </c>
      <c r="D104" t="s">
        <v>1365</v>
      </c>
      <c r="E104" s="4" t="s">
        <v>1361</v>
      </c>
      <c r="G104">
        <v>168.15</v>
      </c>
    </row>
    <row r="105" spans="1:8" x14ac:dyDescent="0.35">
      <c r="A105" t="s">
        <v>1373</v>
      </c>
      <c r="B105" t="s">
        <v>1374</v>
      </c>
      <c r="C105" t="s">
        <v>9</v>
      </c>
      <c r="D105" t="s">
        <v>1375</v>
      </c>
      <c r="E105" s="4" t="s">
        <v>1376</v>
      </c>
      <c r="F105" t="s">
        <v>1377</v>
      </c>
      <c r="G105">
        <v>691.97</v>
      </c>
    </row>
    <row r="106" spans="1:8" x14ac:dyDescent="0.35">
      <c r="A106" t="s">
        <v>1391</v>
      </c>
      <c r="B106" t="s">
        <v>1392</v>
      </c>
      <c r="C106" t="s">
        <v>9</v>
      </c>
      <c r="D106" t="s">
        <v>1393</v>
      </c>
      <c r="E106" s="4" t="s">
        <v>11</v>
      </c>
      <c r="G106">
        <v>124.1</v>
      </c>
    </row>
    <row r="107" spans="1:8" x14ac:dyDescent="0.35">
      <c r="A107" t="s">
        <v>1401</v>
      </c>
      <c r="B107" t="s">
        <v>1402</v>
      </c>
      <c r="C107" t="s">
        <v>54</v>
      </c>
      <c r="D107" t="s">
        <v>1403</v>
      </c>
      <c r="E107" s="4" t="s">
        <v>762</v>
      </c>
      <c r="F107" t="s">
        <v>1404</v>
      </c>
      <c r="G107">
        <v>310.51</v>
      </c>
      <c r="H107" t="s">
        <v>1857</v>
      </c>
    </row>
    <row r="108" spans="1:8" x14ac:dyDescent="0.35">
      <c r="A108" t="s">
        <v>1424</v>
      </c>
      <c r="B108" t="s">
        <v>1425</v>
      </c>
      <c r="C108" t="s">
        <v>9</v>
      </c>
      <c r="D108" t="s">
        <v>1426</v>
      </c>
      <c r="E108" s="5">
        <v>0.98</v>
      </c>
      <c r="G108">
        <v>147.13</v>
      </c>
      <c r="H108" t="s">
        <v>1857</v>
      </c>
    </row>
    <row r="109" spans="1:8" x14ac:dyDescent="0.35">
      <c r="A109" t="s">
        <v>1430</v>
      </c>
      <c r="B109" t="s">
        <v>1431</v>
      </c>
      <c r="C109" t="s">
        <v>9</v>
      </c>
      <c r="D109" t="s">
        <v>1432</v>
      </c>
      <c r="E109" s="5">
        <v>0.98</v>
      </c>
      <c r="G109">
        <v>246.26</v>
      </c>
      <c r="H109" t="s">
        <v>1857</v>
      </c>
    </row>
    <row r="110" spans="1:8" x14ac:dyDescent="0.35">
      <c r="A110" t="s">
        <v>1433</v>
      </c>
      <c r="B110" t="s">
        <v>1434</v>
      </c>
      <c r="C110" t="s">
        <v>9</v>
      </c>
      <c r="D110" t="s">
        <v>1435</v>
      </c>
      <c r="E110" s="5">
        <v>0.98</v>
      </c>
      <c r="G110">
        <v>161.16</v>
      </c>
      <c r="H110" t="s">
        <v>1857</v>
      </c>
    </row>
    <row r="111" spans="1:8" x14ac:dyDescent="0.35">
      <c r="A111" t="s">
        <v>1463</v>
      </c>
      <c r="B111" t="s">
        <v>1464</v>
      </c>
      <c r="C111" t="s">
        <v>9</v>
      </c>
      <c r="D111" t="s">
        <v>1465</v>
      </c>
      <c r="E111" s="5">
        <v>0.99</v>
      </c>
      <c r="F111" t="s">
        <v>1466</v>
      </c>
      <c r="G111">
        <v>145.16</v>
      </c>
      <c r="H111" t="s">
        <v>1857</v>
      </c>
    </row>
    <row r="112" spans="1:8" x14ac:dyDescent="0.35">
      <c r="A112" t="s">
        <v>1467</v>
      </c>
      <c r="B112" t="s">
        <v>1468</v>
      </c>
      <c r="C112" t="s">
        <v>9</v>
      </c>
      <c r="D112" t="s">
        <v>1469</v>
      </c>
      <c r="E112" s="5">
        <v>0.99</v>
      </c>
      <c r="F112" t="s">
        <v>1470</v>
      </c>
      <c r="G112">
        <v>157.16999999999999</v>
      </c>
      <c r="H112" t="s">
        <v>1857</v>
      </c>
    </row>
    <row r="113" spans="1:8" x14ac:dyDescent="0.35">
      <c r="A113" t="s">
        <v>1475</v>
      </c>
      <c r="B113" t="s">
        <v>1476</v>
      </c>
      <c r="C113" t="s">
        <v>9</v>
      </c>
      <c r="D113" s="15">
        <v>895096</v>
      </c>
      <c r="E113" s="5">
        <v>0.97</v>
      </c>
      <c r="G113">
        <v>220.22</v>
      </c>
      <c r="H113" t="s">
        <v>1857</v>
      </c>
    </row>
    <row r="114" spans="1:8" x14ac:dyDescent="0.35">
      <c r="A114" t="s">
        <v>1477</v>
      </c>
      <c r="B114" t="s">
        <v>1478</v>
      </c>
      <c r="C114" t="s">
        <v>9</v>
      </c>
      <c r="D114" t="s">
        <v>1479</v>
      </c>
      <c r="E114" s="4" t="s">
        <v>1028</v>
      </c>
      <c r="F114" t="s">
        <v>1480</v>
      </c>
      <c r="G114">
        <v>128.16999999999999</v>
      </c>
      <c r="H114" t="s">
        <v>1857</v>
      </c>
    </row>
    <row r="115" spans="1:8" x14ac:dyDescent="0.35">
      <c r="A115" t="s">
        <v>1481</v>
      </c>
      <c r="B115" t="s">
        <v>1482</v>
      </c>
      <c r="C115" t="s">
        <v>9</v>
      </c>
      <c r="D115" t="s">
        <v>1483</v>
      </c>
      <c r="E115" s="5">
        <v>0.95</v>
      </c>
      <c r="F115" t="s">
        <v>1484</v>
      </c>
      <c r="G115">
        <v>329.21</v>
      </c>
      <c r="H115" t="s">
        <v>1858</v>
      </c>
    </row>
    <row r="116" spans="1:8" x14ac:dyDescent="0.35">
      <c r="A116" t="s">
        <v>1488</v>
      </c>
      <c r="B116" t="s">
        <v>1489</v>
      </c>
      <c r="C116" t="s">
        <v>9</v>
      </c>
      <c r="D116" t="s">
        <v>1490</v>
      </c>
      <c r="E116" s="5">
        <v>0.95</v>
      </c>
      <c r="G116">
        <v>160.22</v>
      </c>
      <c r="H116" t="s">
        <v>1857</v>
      </c>
    </row>
    <row r="117" spans="1:8" x14ac:dyDescent="0.35">
      <c r="A117" t="s">
        <v>1505</v>
      </c>
      <c r="B117" t="s">
        <v>1506</v>
      </c>
      <c r="C117" t="s">
        <v>9</v>
      </c>
      <c r="D117" t="s">
        <v>1507</v>
      </c>
      <c r="E117" s="5">
        <v>0.98</v>
      </c>
      <c r="G117">
        <v>252.27</v>
      </c>
    </row>
    <row r="118" spans="1:8" x14ac:dyDescent="0.35">
      <c r="A118" t="s">
        <v>1657</v>
      </c>
      <c r="B118" t="s">
        <v>1658</v>
      </c>
      <c r="C118" t="s">
        <v>9</v>
      </c>
      <c r="D118" t="s">
        <v>1659</v>
      </c>
      <c r="E118" s="5">
        <v>0.99</v>
      </c>
      <c r="F118" t="s">
        <v>1660</v>
      </c>
      <c r="G118">
        <v>92.09</v>
      </c>
      <c r="H118" t="s">
        <v>1885</v>
      </c>
    </row>
    <row r="119" spans="1:8" x14ac:dyDescent="0.35">
      <c r="A119" t="s">
        <v>1664</v>
      </c>
      <c r="B119" t="s">
        <v>1665</v>
      </c>
      <c r="C119" t="s">
        <v>871</v>
      </c>
      <c r="D119" t="s">
        <v>1666</v>
      </c>
      <c r="E119" s="5">
        <v>0.98</v>
      </c>
      <c r="F119" t="s">
        <v>1667</v>
      </c>
      <c r="G119">
        <v>170.29</v>
      </c>
    </row>
    <row r="120" spans="1:8" x14ac:dyDescent="0.35">
      <c r="A120" t="s">
        <v>1708</v>
      </c>
      <c r="B120" t="s">
        <v>1709</v>
      </c>
      <c r="C120" t="s">
        <v>871</v>
      </c>
      <c r="D120" t="s">
        <v>1710</v>
      </c>
      <c r="E120" s="4" t="s">
        <v>1361</v>
      </c>
      <c r="F120" t="s">
        <v>1711</v>
      </c>
      <c r="G120">
        <v>88.17</v>
      </c>
      <c r="H120" t="s">
        <v>1877</v>
      </c>
    </row>
    <row r="121" spans="1:8" x14ac:dyDescent="0.35">
      <c r="A121" t="s">
        <v>1712</v>
      </c>
      <c r="B121" t="s">
        <v>1713</v>
      </c>
      <c r="C121" t="s">
        <v>871</v>
      </c>
      <c r="D121" t="s">
        <v>1714</v>
      </c>
      <c r="E121" s="6">
        <v>0.998</v>
      </c>
      <c r="F121" t="s">
        <v>1715</v>
      </c>
      <c r="G121">
        <v>74.12</v>
      </c>
      <c r="H121" t="s">
        <v>1893</v>
      </c>
    </row>
    <row r="122" spans="1:8" x14ac:dyDescent="0.35">
      <c r="A122" t="s">
        <v>12</v>
      </c>
      <c r="B122" t="s">
        <v>13</v>
      </c>
      <c r="C122" t="s">
        <v>9</v>
      </c>
      <c r="D122" t="s">
        <v>14</v>
      </c>
      <c r="E122" s="5">
        <v>0.99</v>
      </c>
      <c r="G122">
        <v>146.13999999999999</v>
      </c>
      <c r="H122" t="s">
        <v>1894</v>
      </c>
    </row>
    <row r="123" spans="1:8" x14ac:dyDescent="0.35">
      <c r="A123" t="s">
        <v>95</v>
      </c>
      <c r="B123" t="s">
        <v>96</v>
      </c>
      <c r="C123" t="s">
        <v>9</v>
      </c>
      <c r="D123" t="s">
        <v>97</v>
      </c>
      <c r="E123" s="5">
        <v>0.98</v>
      </c>
      <c r="G123">
        <v>92.05</v>
      </c>
      <c r="H123" t="s">
        <v>1858</v>
      </c>
    </row>
    <row r="124" spans="1:8" x14ac:dyDescent="0.35">
      <c r="A124" t="s">
        <v>172</v>
      </c>
      <c r="B124" t="s">
        <v>173</v>
      </c>
      <c r="C124" t="s">
        <v>9</v>
      </c>
      <c r="D124" t="s">
        <v>174</v>
      </c>
      <c r="E124" s="5">
        <v>0.98</v>
      </c>
      <c r="G124">
        <v>189.17</v>
      </c>
    </row>
    <row r="125" spans="1:8" x14ac:dyDescent="0.35">
      <c r="A125" t="s">
        <v>185</v>
      </c>
      <c r="B125" t="s">
        <v>186</v>
      </c>
      <c r="C125" t="s">
        <v>54</v>
      </c>
      <c r="D125" t="s">
        <v>187</v>
      </c>
      <c r="E125" s="5">
        <v>0.99</v>
      </c>
      <c r="G125">
        <v>119.12</v>
      </c>
    </row>
    <row r="126" spans="1:8" x14ac:dyDescent="0.35">
      <c r="A126" t="s">
        <v>480</v>
      </c>
      <c r="B126" t="s">
        <v>481</v>
      </c>
      <c r="C126" t="s">
        <v>9</v>
      </c>
      <c r="D126" t="s">
        <v>482</v>
      </c>
      <c r="E126" s="5">
        <v>0.99</v>
      </c>
      <c r="G126">
        <v>118.09</v>
      </c>
      <c r="H126" t="s">
        <v>1857</v>
      </c>
    </row>
    <row r="127" spans="1:8" x14ac:dyDescent="0.35">
      <c r="A127" t="s">
        <v>527</v>
      </c>
      <c r="B127" t="s">
        <v>528</v>
      </c>
      <c r="C127" t="s">
        <v>9</v>
      </c>
      <c r="D127" t="s">
        <v>529</v>
      </c>
      <c r="E127" s="5">
        <v>0.99</v>
      </c>
      <c r="G127">
        <v>118.13</v>
      </c>
    </row>
    <row r="128" spans="1:8" x14ac:dyDescent="0.35">
      <c r="A128" t="s">
        <v>542</v>
      </c>
      <c r="B128" t="s">
        <v>543</v>
      </c>
      <c r="C128" t="s">
        <v>9</v>
      </c>
      <c r="D128" t="s">
        <v>544</v>
      </c>
      <c r="E128" s="5">
        <v>0.95</v>
      </c>
      <c r="F128" t="s">
        <v>545</v>
      </c>
      <c r="G128">
        <v>160.21</v>
      </c>
      <c r="H128" t="s">
        <v>1857</v>
      </c>
    </row>
    <row r="129" spans="1:8" x14ac:dyDescent="0.35">
      <c r="A129" t="s">
        <v>676</v>
      </c>
      <c r="B129" t="s">
        <v>677</v>
      </c>
      <c r="C129" t="s">
        <v>9</v>
      </c>
      <c r="D129" t="s">
        <v>678</v>
      </c>
      <c r="E129" s="5">
        <v>0.97</v>
      </c>
      <c r="F129" t="s">
        <v>679</v>
      </c>
      <c r="G129">
        <v>168.15</v>
      </c>
    </row>
    <row r="130" spans="1:8" x14ac:dyDescent="0.35">
      <c r="A130" t="s">
        <v>686</v>
      </c>
      <c r="B130" t="s">
        <v>687</v>
      </c>
      <c r="C130" t="s">
        <v>9</v>
      </c>
      <c r="D130" t="s">
        <v>688</v>
      </c>
      <c r="E130" s="5">
        <v>0.98</v>
      </c>
      <c r="G130">
        <v>208.21</v>
      </c>
      <c r="H130" t="s">
        <v>1895</v>
      </c>
    </row>
    <row r="131" spans="1:8" x14ac:dyDescent="0.35">
      <c r="A131" t="s">
        <v>763</v>
      </c>
      <c r="B131" t="s">
        <v>764</v>
      </c>
      <c r="C131" t="s">
        <v>9</v>
      </c>
      <c r="D131" t="s">
        <v>765</v>
      </c>
      <c r="E131" s="5">
        <v>0.98</v>
      </c>
      <c r="F131" t="s">
        <v>766</v>
      </c>
      <c r="G131">
        <v>95.57</v>
      </c>
      <c r="H131" t="s">
        <v>1857</v>
      </c>
    </row>
    <row r="132" spans="1:8" x14ac:dyDescent="0.35">
      <c r="A132" t="s">
        <v>830</v>
      </c>
      <c r="B132" t="s">
        <v>831</v>
      </c>
      <c r="C132" t="s">
        <v>9</v>
      </c>
      <c r="D132" t="s">
        <v>832</v>
      </c>
      <c r="E132" s="5">
        <v>0.99</v>
      </c>
      <c r="G132">
        <v>207.23</v>
      </c>
      <c r="H132" t="s">
        <v>1857</v>
      </c>
    </row>
    <row r="133" spans="1:8" x14ac:dyDescent="0.35">
      <c r="A133" t="s">
        <v>943</v>
      </c>
      <c r="B133" t="s">
        <v>944</v>
      </c>
      <c r="C133" t="s">
        <v>9</v>
      </c>
      <c r="D133" t="s">
        <v>945</v>
      </c>
      <c r="E133" s="4" t="s">
        <v>946</v>
      </c>
      <c r="G133">
        <v>191.18</v>
      </c>
      <c r="H133" t="s">
        <v>1866</v>
      </c>
    </row>
    <row r="134" spans="1:8" x14ac:dyDescent="0.35">
      <c r="A134" t="s">
        <v>1137</v>
      </c>
      <c r="B134" t="s">
        <v>1138</v>
      </c>
      <c r="C134" t="s">
        <v>9</v>
      </c>
      <c r="D134" t="s">
        <v>1139</v>
      </c>
      <c r="E134" s="5">
        <v>0.98</v>
      </c>
      <c r="F134" t="s">
        <v>1140</v>
      </c>
      <c r="G134">
        <v>139.11000000000001</v>
      </c>
    </row>
    <row r="135" spans="1:8" x14ac:dyDescent="0.35">
      <c r="A135" t="s">
        <v>1174</v>
      </c>
      <c r="B135" t="s">
        <v>1175</v>
      </c>
      <c r="C135" t="s">
        <v>9</v>
      </c>
      <c r="D135" t="s">
        <v>1176</v>
      </c>
      <c r="E135" s="4" t="s">
        <v>1177</v>
      </c>
      <c r="F135" t="s">
        <v>1178</v>
      </c>
      <c r="G135">
        <v>160.12</v>
      </c>
      <c r="H135" t="s">
        <v>1877</v>
      </c>
    </row>
    <row r="136" spans="1:8" x14ac:dyDescent="0.35">
      <c r="A136" t="s">
        <v>1234</v>
      </c>
      <c r="B136" t="s">
        <v>1235</v>
      </c>
      <c r="C136" t="s">
        <v>9</v>
      </c>
      <c r="D136" t="s">
        <v>1236</v>
      </c>
      <c r="E136" s="5">
        <v>0.98</v>
      </c>
      <c r="G136">
        <v>346.47</v>
      </c>
      <c r="H136" t="s">
        <v>1877</v>
      </c>
    </row>
    <row r="137" spans="1:8" x14ac:dyDescent="0.35">
      <c r="A137" t="s">
        <v>1427</v>
      </c>
      <c r="B137" t="s">
        <v>1428</v>
      </c>
      <c r="C137" t="s">
        <v>9</v>
      </c>
      <c r="D137" t="s">
        <v>1429</v>
      </c>
      <c r="E137" s="5">
        <v>0.98</v>
      </c>
      <c r="G137">
        <v>109.56</v>
      </c>
      <c r="H137" t="s">
        <v>1858</v>
      </c>
    </row>
    <row r="138" spans="1:8" x14ac:dyDescent="0.35">
      <c r="A138" t="s">
        <v>1446</v>
      </c>
      <c r="B138" t="s">
        <v>1447</v>
      </c>
      <c r="C138" t="s">
        <v>9</v>
      </c>
      <c r="D138" t="s">
        <v>1448</v>
      </c>
      <c r="E138" s="5">
        <v>0.98</v>
      </c>
      <c r="F138" t="s">
        <v>1449</v>
      </c>
      <c r="G138">
        <v>117.15</v>
      </c>
      <c r="H138" t="s">
        <v>1857</v>
      </c>
    </row>
    <row r="139" spans="1:8" x14ac:dyDescent="0.35">
      <c r="A139" t="s">
        <v>1453</v>
      </c>
      <c r="B139" t="s">
        <v>1454</v>
      </c>
      <c r="C139" t="s">
        <v>9</v>
      </c>
      <c r="D139" t="s">
        <v>1455</v>
      </c>
      <c r="E139" s="4" t="s">
        <v>158</v>
      </c>
      <c r="G139">
        <v>123.11</v>
      </c>
      <c r="H139" t="s">
        <v>1857</v>
      </c>
    </row>
    <row r="140" spans="1:8" x14ac:dyDescent="0.35">
      <c r="A140" t="s">
        <v>1515</v>
      </c>
      <c r="B140" t="s">
        <v>1516</v>
      </c>
      <c r="C140" t="s">
        <v>54</v>
      </c>
      <c r="D140" t="s">
        <v>1517</v>
      </c>
      <c r="E140" s="4" t="s">
        <v>26</v>
      </c>
      <c r="G140">
        <v>109.15</v>
      </c>
      <c r="H140" t="s">
        <v>1858</v>
      </c>
    </row>
    <row r="141" spans="1:8" x14ac:dyDescent="0.35">
      <c r="A141" t="s">
        <v>1491</v>
      </c>
      <c r="B141" t="s">
        <v>1492</v>
      </c>
      <c r="C141" t="s">
        <v>9</v>
      </c>
      <c r="D141" t="s">
        <v>1493</v>
      </c>
      <c r="E141" s="5">
        <v>0.98</v>
      </c>
      <c r="G141">
        <v>189.21</v>
      </c>
      <c r="H141" t="s">
        <v>1857</v>
      </c>
    </row>
    <row r="142" spans="1:8" x14ac:dyDescent="0.35">
      <c r="A142" t="s">
        <v>1494</v>
      </c>
      <c r="B142" t="s">
        <v>1495</v>
      </c>
      <c r="C142" t="s">
        <v>9</v>
      </c>
      <c r="D142" t="s">
        <v>1496</v>
      </c>
      <c r="E142" s="4" t="s">
        <v>1028</v>
      </c>
      <c r="F142" t="s">
        <v>1497</v>
      </c>
      <c r="G142">
        <v>162.57</v>
      </c>
      <c r="H142" t="s">
        <v>1857</v>
      </c>
    </row>
    <row r="143" spans="1:8" x14ac:dyDescent="0.35">
      <c r="A143" t="s">
        <v>1572</v>
      </c>
      <c r="B143" t="s">
        <v>1573</v>
      </c>
      <c r="C143" t="s">
        <v>871</v>
      </c>
      <c r="D143" t="s">
        <v>1574</v>
      </c>
      <c r="E143" s="6">
        <v>0.98499999999999999</v>
      </c>
      <c r="F143" t="s">
        <v>1575</v>
      </c>
      <c r="G143">
        <v>154.25</v>
      </c>
      <c r="H143" t="s">
        <v>1857</v>
      </c>
    </row>
    <row r="144" spans="1:8" x14ac:dyDescent="0.35">
      <c r="A144" t="s">
        <v>1699</v>
      </c>
      <c r="B144" t="s">
        <v>1700</v>
      </c>
      <c r="C144" t="s">
        <v>871</v>
      </c>
      <c r="D144" t="s">
        <v>1701</v>
      </c>
      <c r="E144" s="4" t="s">
        <v>1702</v>
      </c>
      <c r="G144">
        <v>204.36</v>
      </c>
    </row>
    <row r="145" spans="1:8" x14ac:dyDescent="0.35">
      <c r="A145" t="s">
        <v>83</v>
      </c>
      <c r="B145" t="s">
        <v>84</v>
      </c>
      <c r="C145" t="s">
        <v>9</v>
      </c>
      <c r="D145" t="s">
        <v>85</v>
      </c>
      <c r="E145" s="5">
        <v>0.95</v>
      </c>
      <c r="G145">
        <v>160.16999999999999</v>
      </c>
    </row>
    <row r="146" spans="1:8" x14ac:dyDescent="0.35">
      <c r="A146" t="s">
        <v>178</v>
      </c>
      <c r="B146" t="s">
        <v>179</v>
      </c>
      <c r="C146" t="s">
        <v>9</v>
      </c>
      <c r="D146" t="s">
        <v>180</v>
      </c>
      <c r="E146" s="5">
        <v>0.99</v>
      </c>
      <c r="F146" t="s">
        <v>181</v>
      </c>
      <c r="G146">
        <v>256.42</v>
      </c>
    </row>
    <row r="147" spans="1:8" x14ac:dyDescent="0.35">
      <c r="A147" t="s">
        <v>205</v>
      </c>
      <c r="B147" t="s">
        <v>206</v>
      </c>
      <c r="C147" t="s">
        <v>9</v>
      </c>
      <c r="D147" t="s">
        <v>207</v>
      </c>
      <c r="E147" s="5">
        <v>0.99</v>
      </c>
      <c r="G147">
        <v>76.05</v>
      </c>
      <c r="H147" t="s">
        <v>1859</v>
      </c>
    </row>
    <row r="148" spans="1:8" x14ac:dyDescent="0.35">
      <c r="A148" t="s">
        <v>363</v>
      </c>
      <c r="B148" t="s">
        <v>364</v>
      </c>
      <c r="C148" t="s">
        <v>9</v>
      </c>
      <c r="D148" t="s">
        <v>365</v>
      </c>
      <c r="E148" s="5">
        <v>0.98</v>
      </c>
      <c r="G148">
        <v>179.17</v>
      </c>
    </row>
    <row r="149" spans="1:8" x14ac:dyDescent="0.35">
      <c r="A149" t="s">
        <v>452</v>
      </c>
      <c r="B149" t="s">
        <v>453</v>
      </c>
      <c r="C149" t="s">
        <v>9</v>
      </c>
      <c r="D149" t="s">
        <v>454</v>
      </c>
      <c r="E149" s="5">
        <v>0.95</v>
      </c>
      <c r="F149" t="s">
        <v>455</v>
      </c>
      <c r="G149">
        <v>198.17</v>
      </c>
      <c r="H149" t="s">
        <v>1896</v>
      </c>
    </row>
    <row r="150" spans="1:8" x14ac:dyDescent="0.35">
      <c r="A150" t="s">
        <v>728</v>
      </c>
      <c r="B150" t="s">
        <v>729</v>
      </c>
      <c r="C150" t="s">
        <v>9</v>
      </c>
      <c r="D150" t="s">
        <v>730</v>
      </c>
      <c r="E150" s="5">
        <v>0.98</v>
      </c>
      <c r="F150" t="s">
        <v>731</v>
      </c>
      <c r="G150">
        <v>158.11000000000001</v>
      </c>
    </row>
    <row r="151" spans="1:8" x14ac:dyDescent="0.35">
      <c r="A151" t="s">
        <v>896</v>
      </c>
      <c r="B151" t="s">
        <v>897</v>
      </c>
      <c r="C151" t="s">
        <v>9</v>
      </c>
      <c r="D151" t="s">
        <v>898</v>
      </c>
      <c r="E151" s="4" t="s">
        <v>883</v>
      </c>
      <c r="G151">
        <v>204.23</v>
      </c>
      <c r="H151" t="s">
        <v>1866</v>
      </c>
    </row>
    <row r="152" spans="1:8" x14ac:dyDescent="0.35">
      <c r="A152" t="s">
        <v>995</v>
      </c>
      <c r="B152" t="s">
        <v>996</v>
      </c>
      <c r="C152" t="s">
        <v>9</v>
      </c>
      <c r="D152" t="s">
        <v>1810</v>
      </c>
      <c r="E152" s="4" t="s">
        <v>997</v>
      </c>
      <c r="F152" t="s">
        <v>998</v>
      </c>
      <c r="G152">
        <v>112.06</v>
      </c>
      <c r="H152" t="s">
        <v>1858</v>
      </c>
    </row>
    <row r="153" spans="1:8" x14ac:dyDescent="0.35">
      <c r="A153" t="s">
        <v>1450</v>
      </c>
      <c r="B153" t="s">
        <v>1451</v>
      </c>
      <c r="C153" t="s">
        <v>9</v>
      </c>
      <c r="D153" t="s">
        <v>1452</v>
      </c>
      <c r="E153" s="5">
        <v>0.95</v>
      </c>
      <c r="G153">
        <v>111.1</v>
      </c>
      <c r="H153" t="s">
        <v>1857</v>
      </c>
    </row>
    <row r="154" spans="1:8" x14ac:dyDescent="0.35">
      <c r="A154" t="s">
        <v>1460</v>
      </c>
      <c r="B154" t="s">
        <v>1461</v>
      </c>
      <c r="C154" t="s">
        <v>9</v>
      </c>
      <c r="D154" t="s">
        <v>1462</v>
      </c>
      <c r="E154" s="5">
        <v>0.99</v>
      </c>
      <c r="G154">
        <v>133.1</v>
      </c>
      <c r="H154" t="s">
        <v>1857</v>
      </c>
    </row>
    <row r="155" spans="1:8" x14ac:dyDescent="0.35">
      <c r="A155" t="s">
        <v>1471</v>
      </c>
      <c r="B155" t="s">
        <v>1472</v>
      </c>
      <c r="C155" t="s">
        <v>9</v>
      </c>
      <c r="D155" t="s">
        <v>1473</v>
      </c>
      <c r="E155" s="5">
        <v>0.98</v>
      </c>
      <c r="F155" t="s">
        <v>1474</v>
      </c>
      <c r="G155">
        <v>179.19</v>
      </c>
      <c r="H155" t="s">
        <v>1857</v>
      </c>
    </row>
    <row r="156" spans="1:8" x14ac:dyDescent="0.35">
      <c r="A156" t="s">
        <v>1485</v>
      </c>
      <c r="B156" t="s">
        <v>1486</v>
      </c>
      <c r="C156" t="s">
        <v>9</v>
      </c>
      <c r="D156" t="s">
        <v>1487</v>
      </c>
      <c r="E156" s="5">
        <v>0.95</v>
      </c>
      <c r="G156">
        <v>124.14</v>
      </c>
      <c r="H156" t="s">
        <v>1857</v>
      </c>
    </row>
    <row r="157" spans="1:8" x14ac:dyDescent="0.35">
      <c r="A157" t="s">
        <v>1498</v>
      </c>
      <c r="B157" t="s">
        <v>1499</v>
      </c>
      <c r="C157" t="s">
        <v>9</v>
      </c>
      <c r="D157" t="s">
        <v>1500</v>
      </c>
      <c r="E157" s="5">
        <v>0.95</v>
      </c>
      <c r="F157" t="s">
        <v>1501</v>
      </c>
      <c r="G157">
        <v>136.22999999999999</v>
      </c>
      <c r="H157" t="s">
        <v>1857</v>
      </c>
    </row>
    <row r="158" spans="1:8" x14ac:dyDescent="0.35">
      <c r="A158" t="s">
        <v>1502</v>
      </c>
      <c r="B158" t="s">
        <v>1503</v>
      </c>
      <c r="C158" t="s">
        <v>9</v>
      </c>
      <c r="D158" t="s">
        <v>1504</v>
      </c>
      <c r="E158" s="4" t="s">
        <v>757</v>
      </c>
      <c r="G158">
        <v>174.2</v>
      </c>
      <c r="H158" t="s">
        <v>1857</v>
      </c>
    </row>
    <row r="159" spans="1:8" x14ac:dyDescent="0.35">
      <c r="A159" t="s">
        <v>1508</v>
      </c>
      <c r="B159" t="s">
        <v>1509</v>
      </c>
      <c r="C159" t="s">
        <v>9</v>
      </c>
      <c r="D159" t="s">
        <v>1510</v>
      </c>
      <c r="E159" s="4" t="s">
        <v>1028</v>
      </c>
      <c r="F159" t="s">
        <v>1511</v>
      </c>
      <c r="G159">
        <v>202.25</v>
      </c>
      <c r="H159" t="s">
        <v>1857</v>
      </c>
    </row>
    <row r="160" spans="1:8" x14ac:dyDescent="0.35">
      <c r="A160" t="s">
        <v>1738</v>
      </c>
      <c r="B160" t="s">
        <v>1739</v>
      </c>
      <c r="C160" t="s">
        <v>871</v>
      </c>
      <c r="D160" t="s">
        <v>1740</v>
      </c>
      <c r="E160" s="5">
        <v>0.98</v>
      </c>
      <c r="F160" t="s">
        <v>1741</v>
      </c>
      <c r="G160">
        <v>132.16</v>
      </c>
      <c r="H160" t="s">
        <v>1857</v>
      </c>
    </row>
    <row r="161" spans="1:8" x14ac:dyDescent="0.35">
      <c r="A161" t="s">
        <v>1742</v>
      </c>
      <c r="B161" t="s">
        <v>1743</v>
      </c>
      <c r="C161" t="s">
        <v>871</v>
      </c>
      <c r="D161" t="s">
        <v>1744</v>
      </c>
      <c r="E161" s="4" t="s">
        <v>1745</v>
      </c>
      <c r="G161">
        <v>45.04</v>
      </c>
      <c r="H161" t="s">
        <v>1887</v>
      </c>
    </row>
    <row r="162" spans="1:8" x14ac:dyDescent="0.35">
      <c r="A162" t="s">
        <v>1746</v>
      </c>
      <c r="B162" t="s">
        <v>1747</v>
      </c>
      <c r="C162" t="s">
        <v>9</v>
      </c>
      <c r="D162" t="s">
        <v>1748</v>
      </c>
      <c r="E162" s="5">
        <v>0.99</v>
      </c>
      <c r="G162">
        <v>80.09</v>
      </c>
      <c r="H162" t="s">
        <v>1858</v>
      </c>
    </row>
    <row r="163" spans="1:8" x14ac:dyDescent="0.35">
      <c r="A163" t="s">
        <v>20</v>
      </c>
      <c r="B163" t="s">
        <v>21</v>
      </c>
      <c r="C163" t="s">
        <v>9</v>
      </c>
      <c r="D163" t="s">
        <v>22</v>
      </c>
      <c r="E163" s="5">
        <v>0.95</v>
      </c>
      <c r="G163">
        <v>116.07</v>
      </c>
      <c r="H163" t="s">
        <v>1897</v>
      </c>
    </row>
    <row r="164" spans="1:8" x14ac:dyDescent="0.35">
      <c r="A164" t="s">
        <v>74</v>
      </c>
      <c r="B164" t="s">
        <v>75</v>
      </c>
      <c r="C164" t="s">
        <v>9</v>
      </c>
      <c r="D164" t="s">
        <v>76</v>
      </c>
      <c r="E164" s="5">
        <v>0.99</v>
      </c>
      <c r="G164">
        <v>180.16</v>
      </c>
      <c r="H164" t="s">
        <v>1871</v>
      </c>
    </row>
    <row r="165" spans="1:8" x14ac:dyDescent="0.35">
      <c r="A165" t="s">
        <v>113</v>
      </c>
      <c r="B165" t="s">
        <v>114</v>
      </c>
      <c r="C165" t="s">
        <v>9</v>
      </c>
      <c r="D165" t="s">
        <v>115</v>
      </c>
      <c r="E165" s="5">
        <v>0.95</v>
      </c>
      <c r="G165">
        <v>258.35000000000002</v>
      </c>
    </row>
    <row r="166" spans="1:8" x14ac:dyDescent="0.35">
      <c r="A166" t="s">
        <v>160</v>
      </c>
      <c r="B166" t="s">
        <v>161</v>
      </c>
      <c r="C166" t="s">
        <v>9</v>
      </c>
      <c r="D166" t="s">
        <v>162</v>
      </c>
      <c r="E166" s="6">
        <v>0.995</v>
      </c>
      <c r="F166" t="s">
        <v>163</v>
      </c>
      <c r="G166">
        <v>122.1</v>
      </c>
      <c r="H166" t="s">
        <v>1898</v>
      </c>
    </row>
    <row r="167" spans="1:8" x14ac:dyDescent="0.35">
      <c r="A167" t="s">
        <v>217</v>
      </c>
      <c r="B167" t="s">
        <v>218</v>
      </c>
      <c r="C167" t="s">
        <v>9</v>
      </c>
      <c r="D167" t="s">
        <v>219</v>
      </c>
      <c r="E167" s="4" t="s">
        <v>220</v>
      </c>
      <c r="G167">
        <v>303.27</v>
      </c>
      <c r="H167" t="s">
        <v>1859</v>
      </c>
    </row>
    <row r="168" spans="1:8" x14ac:dyDescent="0.35">
      <c r="A168" t="s">
        <v>297</v>
      </c>
      <c r="B168" t="s">
        <v>1780</v>
      </c>
      <c r="C168" t="s">
        <v>9</v>
      </c>
      <c r="D168" t="s">
        <v>298</v>
      </c>
      <c r="E168" s="5">
        <v>0.95</v>
      </c>
      <c r="F168" t="s">
        <v>299</v>
      </c>
      <c r="G168">
        <v>146.1</v>
      </c>
      <c r="H168" t="s">
        <v>1857</v>
      </c>
    </row>
    <row r="169" spans="1:8" x14ac:dyDescent="0.35">
      <c r="A169" t="s">
        <v>350</v>
      </c>
      <c r="B169" t="s">
        <v>351</v>
      </c>
      <c r="C169" t="s">
        <v>9</v>
      </c>
      <c r="D169" t="s">
        <v>352</v>
      </c>
      <c r="E169" s="4" t="s">
        <v>26</v>
      </c>
      <c r="F169" t="s">
        <v>353</v>
      </c>
      <c r="G169">
        <v>176.13</v>
      </c>
      <c r="H169" t="s">
        <v>1857</v>
      </c>
    </row>
    <row r="170" spans="1:8" x14ac:dyDescent="0.35">
      <c r="A170" t="s">
        <v>1759</v>
      </c>
      <c r="B170" t="s">
        <v>1781</v>
      </c>
      <c r="C170" t="s">
        <v>9</v>
      </c>
      <c r="D170" t="s">
        <v>1811</v>
      </c>
      <c r="E170" s="5">
        <v>0.95</v>
      </c>
      <c r="F170" t="s">
        <v>1837</v>
      </c>
      <c r="G170">
        <v>197.2</v>
      </c>
    </row>
    <row r="171" spans="1:8" x14ac:dyDescent="0.35">
      <c r="A171" t="s">
        <v>440</v>
      </c>
      <c r="B171" t="s">
        <v>441</v>
      </c>
      <c r="C171" t="s">
        <v>9</v>
      </c>
      <c r="D171" t="s">
        <v>442</v>
      </c>
      <c r="E171" s="5">
        <v>0.98</v>
      </c>
      <c r="G171">
        <v>189.21</v>
      </c>
      <c r="H171" t="s">
        <v>1858</v>
      </c>
    </row>
    <row r="172" spans="1:8" x14ac:dyDescent="0.35">
      <c r="A172" t="s">
        <v>464</v>
      </c>
      <c r="B172" t="s">
        <v>465</v>
      </c>
      <c r="C172" t="s">
        <v>9</v>
      </c>
      <c r="D172" t="s">
        <v>466</v>
      </c>
      <c r="E172" s="5">
        <v>0.98</v>
      </c>
      <c r="G172">
        <v>132.07</v>
      </c>
    </row>
    <row r="173" spans="1:8" x14ac:dyDescent="0.35">
      <c r="A173" t="s">
        <v>511</v>
      </c>
      <c r="B173" t="s">
        <v>512</v>
      </c>
      <c r="C173" t="s">
        <v>9</v>
      </c>
      <c r="D173" t="s">
        <v>513</v>
      </c>
      <c r="E173" s="5">
        <v>0.99</v>
      </c>
      <c r="G173">
        <v>150.16999999999999</v>
      </c>
      <c r="H173" t="s">
        <v>1857</v>
      </c>
    </row>
    <row r="174" spans="1:8" x14ac:dyDescent="0.35">
      <c r="A174" t="s">
        <v>553</v>
      </c>
      <c r="B174" t="s">
        <v>554</v>
      </c>
      <c r="C174" t="s">
        <v>9</v>
      </c>
      <c r="D174" t="s">
        <v>555</v>
      </c>
      <c r="E174" s="5">
        <v>0.95</v>
      </c>
      <c r="G174">
        <v>258.07</v>
      </c>
      <c r="H174" t="s">
        <v>1858</v>
      </c>
    </row>
    <row r="175" spans="1:8" x14ac:dyDescent="0.35">
      <c r="A175" t="s">
        <v>556</v>
      </c>
      <c r="B175" t="s">
        <v>557</v>
      </c>
      <c r="C175" t="s">
        <v>9</v>
      </c>
      <c r="D175" t="s">
        <v>558</v>
      </c>
      <c r="E175" s="5">
        <v>0.98</v>
      </c>
      <c r="G175">
        <v>539.71</v>
      </c>
    </row>
    <row r="176" spans="1:8" x14ac:dyDescent="0.35">
      <c r="A176" t="s">
        <v>594</v>
      </c>
      <c r="B176" t="s">
        <v>595</v>
      </c>
      <c r="C176" t="s">
        <v>9</v>
      </c>
      <c r="D176" t="s">
        <v>596</v>
      </c>
      <c r="E176" s="5">
        <v>0.96</v>
      </c>
      <c r="G176">
        <v>504.44</v>
      </c>
      <c r="H176" t="s">
        <v>1858</v>
      </c>
    </row>
    <row r="177" spans="1:8" x14ac:dyDescent="0.35">
      <c r="A177" t="s">
        <v>660</v>
      </c>
      <c r="B177" t="s">
        <v>661</v>
      </c>
      <c r="C177" t="s">
        <v>9</v>
      </c>
      <c r="D177" t="s">
        <v>662</v>
      </c>
      <c r="E177" s="4" t="s">
        <v>11</v>
      </c>
      <c r="F177" t="s">
        <v>663</v>
      </c>
      <c r="G177">
        <v>511.5</v>
      </c>
      <c r="H177" t="s">
        <v>1858</v>
      </c>
    </row>
    <row r="178" spans="1:8" x14ac:dyDescent="0.35">
      <c r="A178" t="s">
        <v>974</v>
      </c>
      <c r="B178" t="s">
        <v>975</v>
      </c>
      <c r="C178" t="s">
        <v>9</v>
      </c>
      <c r="D178" t="s">
        <v>976</v>
      </c>
      <c r="E178" s="5">
        <v>0.98</v>
      </c>
      <c r="G178">
        <v>180.16</v>
      </c>
      <c r="H178" t="s">
        <v>1899</v>
      </c>
    </row>
    <row r="179" spans="1:8" x14ac:dyDescent="0.35">
      <c r="A179" t="s">
        <v>1012</v>
      </c>
      <c r="B179" t="s">
        <v>1013</v>
      </c>
      <c r="C179" t="s">
        <v>9</v>
      </c>
      <c r="D179" t="s">
        <v>1014</v>
      </c>
      <c r="E179" s="4" t="s">
        <v>26</v>
      </c>
      <c r="G179">
        <v>612.63</v>
      </c>
      <c r="H179" t="s">
        <v>1859</v>
      </c>
    </row>
    <row r="180" spans="1:8" x14ac:dyDescent="0.35">
      <c r="A180" t="s">
        <v>1163</v>
      </c>
      <c r="B180" t="s">
        <v>1782</v>
      </c>
      <c r="C180" t="s">
        <v>9</v>
      </c>
      <c r="D180" t="s">
        <v>1164</v>
      </c>
      <c r="E180" s="5">
        <v>0.98</v>
      </c>
      <c r="G180">
        <v>103.12</v>
      </c>
      <c r="H180" t="s">
        <v>1859</v>
      </c>
    </row>
    <row r="181" spans="1:8" x14ac:dyDescent="0.35">
      <c r="A181" t="s">
        <v>1761</v>
      </c>
      <c r="B181" t="s">
        <v>1783</v>
      </c>
      <c r="C181" t="s">
        <v>9</v>
      </c>
      <c r="D181" t="s">
        <v>1812</v>
      </c>
      <c r="E181" s="4" t="s">
        <v>220</v>
      </c>
      <c r="G181">
        <v>135.18</v>
      </c>
      <c r="H181" t="s">
        <v>1857</v>
      </c>
    </row>
    <row r="182" spans="1:8" x14ac:dyDescent="0.35">
      <c r="A182" t="s">
        <v>1758</v>
      </c>
      <c r="B182" t="s">
        <v>1784</v>
      </c>
      <c r="C182" t="s">
        <v>9</v>
      </c>
      <c r="D182" t="s">
        <v>1813</v>
      </c>
      <c r="E182" s="4" t="s">
        <v>220</v>
      </c>
      <c r="F182" t="s">
        <v>1838</v>
      </c>
      <c r="G182">
        <v>536.29999999999995</v>
      </c>
      <c r="H182" t="s">
        <v>1857</v>
      </c>
    </row>
    <row r="183" spans="1:8" x14ac:dyDescent="0.35">
      <c r="A183" t="s">
        <v>1541</v>
      </c>
      <c r="B183" t="s">
        <v>1542</v>
      </c>
      <c r="C183" t="s">
        <v>9</v>
      </c>
      <c r="D183" t="s">
        <v>1543</v>
      </c>
      <c r="E183" s="5">
        <v>0.97</v>
      </c>
      <c r="F183" t="s">
        <v>1544</v>
      </c>
      <c r="G183">
        <v>102.09</v>
      </c>
      <c r="H183" t="s">
        <v>1857</v>
      </c>
    </row>
    <row r="184" spans="1:8" x14ac:dyDescent="0.35">
      <c r="A184" t="s">
        <v>1734</v>
      </c>
      <c r="B184" t="s">
        <v>1735</v>
      </c>
      <c r="C184" t="s">
        <v>871</v>
      </c>
      <c r="D184" t="s">
        <v>1736</v>
      </c>
      <c r="E184" s="4" t="s">
        <v>158</v>
      </c>
      <c r="F184" t="s">
        <v>1737</v>
      </c>
      <c r="G184">
        <v>108.14</v>
      </c>
      <c r="H184" t="s">
        <v>1857</v>
      </c>
    </row>
    <row r="185" spans="1:8" x14ac:dyDescent="0.35">
      <c r="A185" t="s">
        <v>1767</v>
      </c>
      <c r="B185" t="s">
        <v>1785</v>
      </c>
      <c r="C185" t="s">
        <v>871</v>
      </c>
      <c r="D185" t="s">
        <v>1814</v>
      </c>
      <c r="E185" s="5">
        <v>0.98</v>
      </c>
      <c r="F185" t="s">
        <v>1839</v>
      </c>
      <c r="G185">
        <v>85.11</v>
      </c>
      <c r="H185" t="s">
        <v>1857</v>
      </c>
    </row>
    <row r="186" spans="1:8" x14ac:dyDescent="0.35">
      <c r="A186" t="s">
        <v>36</v>
      </c>
      <c r="B186" t="s">
        <v>37</v>
      </c>
      <c r="C186" t="s">
        <v>9</v>
      </c>
      <c r="D186" t="s">
        <v>38</v>
      </c>
      <c r="E186" s="5">
        <v>0.98</v>
      </c>
      <c r="G186">
        <v>161.19999999999999</v>
      </c>
      <c r="H186" t="s">
        <v>1858</v>
      </c>
    </row>
    <row r="187" spans="1:8" x14ac:dyDescent="0.35">
      <c r="A187" t="s">
        <v>80</v>
      </c>
      <c r="B187" t="s">
        <v>81</v>
      </c>
      <c r="C187" t="s">
        <v>9</v>
      </c>
      <c r="D187" t="s">
        <v>82</v>
      </c>
      <c r="E187" s="5">
        <v>0.95</v>
      </c>
      <c r="G187">
        <v>137.18</v>
      </c>
    </row>
    <row r="188" spans="1:8" x14ac:dyDescent="0.35">
      <c r="A188" t="s">
        <v>104</v>
      </c>
      <c r="B188" t="s">
        <v>105</v>
      </c>
      <c r="C188" t="s">
        <v>9</v>
      </c>
      <c r="D188" t="s">
        <v>106</v>
      </c>
      <c r="E188" s="5">
        <v>0.95</v>
      </c>
      <c r="G188">
        <v>116.07</v>
      </c>
      <c r="H188" t="s">
        <v>1900</v>
      </c>
    </row>
    <row r="189" spans="1:8" x14ac:dyDescent="0.35">
      <c r="A189" t="s">
        <v>116</v>
      </c>
      <c r="B189" t="s">
        <v>117</v>
      </c>
      <c r="C189" t="s">
        <v>9</v>
      </c>
      <c r="D189" t="s">
        <v>118</v>
      </c>
      <c r="E189" s="5">
        <v>0.95</v>
      </c>
      <c r="G189">
        <v>320.26</v>
      </c>
    </row>
    <row r="190" spans="1:8" x14ac:dyDescent="0.35">
      <c r="A190" t="s">
        <v>119</v>
      </c>
      <c r="B190" t="s">
        <v>120</v>
      </c>
      <c r="C190" t="s">
        <v>9</v>
      </c>
      <c r="D190" t="s">
        <v>121</v>
      </c>
      <c r="E190" s="5">
        <v>0.99</v>
      </c>
      <c r="G190">
        <v>168.11</v>
      </c>
    </row>
    <row r="191" spans="1:8" x14ac:dyDescent="0.35">
      <c r="A191" t="s">
        <v>122</v>
      </c>
      <c r="B191" t="s">
        <v>123</v>
      </c>
      <c r="C191" t="s">
        <v>9</v>
      </c>
      <c r="D191" t="s">
        <v>124</v>
      </c>
      <c r="E191" s="5">
        <v>0.95</v>
      </c>
      <c r="G191">
        <v>392.57</v>
      </c>
    </row>
    <row r="192" spans="1:8" x14ac:dyDescent="0.35">
      <c r="A192" t="s">
        <v>128</v>
      </c>
      <c r="B192" t="s">
        <v>129</v>
      </c>
      <c r="C192" t="s">
        <v>9</v>
      </c>
      <c r="D192" t="s">
        <v>130</v>
      </c>
      <c r="E192" s="5">
        <v>0.99</v>
      </c>
      <c r="G192">
        <v>244.2</v>
      </c>
      <c r="H192" t="s">
        <v>1871</v>
      </c>
    </row>
    <row r="193" spans="1:8" x14ac:dyDescent="0.35">
      <c r="A193" t="s">
        <v>135</v>
      </c>
      <c r="B193" t="s">
        <v>136</v>
      </c>
      <c r="C193" t="s">
        <v>9</v>
      </c>
      <c r="D193" t="s">
        <v>137</v>
      </c>
      <c r="E193" s="5">
        <v>0.98</v>
      </c>
      <c r="G193">
        <v>152.11000000000001</v>
      </c>
    </row>
    <row r="194" spans="1:8" x14ac:dyDescent="0.35">
      <c r="A194" t="s">
        <v>149</v>
      </c>
      <c r="B194" t="s">
        <v>150</v>
      </c>
      <c r="C194" t="s">
        <v>9</v>
      </c>
      <c r="D194" t="s">
        <v>151</v>
      </c>
      <c r="E194" s="5">
        <v>0.95</v>
      </c>
      <c r="G194">
        <v>165.19</v>
      </c>
    </row>
    <row r="195" spans="1:8" x14ac:dyDescent="0.35">
      <c r="A195" t="s">
        <v>188</v>
      </c>
      <c r="B195" t="s">
        <v>189</v>
      </c>
      <c r="C195" t="s">
        <v>9</v>
      </c>
      <c r="D195" t="s">
        <v>190</v>
      </c>
      <c r="E195" s="5">
        <v>0.99</v>
      </c>
      <c r="G195">
        <v>132.12</v>
      </c>
      <c r="H195" t="s">
        <v>1901</v>
      </c>
    </row>
    <row r="196" spans="1:8" x14ac:dyDescent="0.35">
      <c r="A196" t="s">
        <v>210</v>
      </c>
      <c r="B196" t="s">
        <v>211</v>
      </c>
      <c r="C196" t="s">
        <v>9</v>
      </c>
      <c r="D196" t="s">
        <v>212</v>
      </c>
      <c r="E196" s="5">
        <v>0.98</v>
      </c>
      <c r="F196" t="s">
        <v>213</v>
      </c>
      <c r="G196">
        <v>209.63</v>
      </c>
    </row>
    <row r="197" spans="1:8" x14ac:dyDescent="0.35">
      <c r="A197" t="s">
        <v>214</v>
      </c>
      <c r="B197" t="s">
        <v>215</v>
      </c>
      <c r="C197" t="s">
        <v>9</v>
      </c>
      <c r="D197" t="s">
        <v>216</v>
      </c>
      <c r="E197" s="5">
        <v>0.99</v>
      </c>
      <c r="G197">
        <v>202.25</v>
      </c>
    </row>
    <row r="198" spans="1:8" x14ac:dyDescent="0.35">
      <c r="A198" t="s">
        <v>231</v>
      </c>
      <c r="B198" t="s">
        <v>232</v>
      </c>
      <c r="C198" t="s">
        <v>9</v>
      </c>
      <c r="D198" t="s">
        <v>233</v>
      </c>
      <c r="E198" s="5">
        <v>0.95</v>
      </c>
      <c r="G198">
        <v>117.15</v>
      </c>
      <c r="H198" t="s">
        <v>1902</v>
      </c>
    </row>
    <row r="199" spans="1:8" x14ac:dyDescent="0.35">
      <c r="A199" t="s">
        <v>261</v>
      </c>
      <c r="B199" t="s">
        <v>262</v>
      </c>
      <c r="C199" t="s">
        <v>9</v>
      </c>
      <c r="D199" t="s">
        <v>263</v>
      </c>
      <c r="E199" s="5">
        <v>0.99</v>
      </c>
      <c r="G199">
        <v>75.069999999999993</v>
      </c>
    </row>
    <row r="200" spans="1:8" x14ac:dyDescent="0.35">
      <c r="A200" t="s">
        <v>274</v>
      </c>
      <c r="B200" t="s">
        <v>275</v>
      </c>
      <c r="C200" t="s">
        <v>9</v>
      </c>
      <c r="D200" t="s">
        <v>276</v>
      </c>
      <c r="E200" s="5">
        <v>0.95</v>
      </c>
      <c r="F200" t="s">
        <v>277</v>
      </c>
      <c r="G200">
        <v>192.12</v>
      </c>
      <c r="H200" t="s">
        <v>1858</v>
      </c>
    </row>
    <row r="201" spans="1:8" x14ac:dyDescent="0.35">
      <c r="A201" t="s">
        <v>306</v>
      </c>
      <c r="B201" t="s">
        <v>307</v>
      </c>
      <c r="C201" t="s">
        <v>54</v>
      </c>
      <c r="D201" t="s">
        <v>308</v>
      </c>
      <c r="E201" s="5">
        <v>0.98</v>
      </c>
      <c r="G201">
        <v>465.62</v>
      </c>
      <c r="H201" t="s">
        <v>1857</v>
      </c>
    </row>
    <row r="202" spans="1:8" x14ac:dyDescent="0.35">
      <c r="A202" t="s">
        <v>332</v>
      </c>
      <c r="B202" t="s">
        <v>333</v>
      </c>
      <c r="C202" t="s">
        <v>9</v>
      </c>
      <c r="D202" t="s">
        <v>334</v>
      </c>
      <c r="E202" s="5">
        <v>0.95</v>
      </c>
      <c r="F202" t="s">
        <v>335</v>
      </c>
      <c r="G202">
        <v>284.48</v>
      </c>
    </row>
    <row r="203" spans="1:8" x14ac:dyDescent="0.35">
      <c r="A203" t="s">
        <v>342</v>
      </c>
      <c r="B203" t="s">
        <v>343</v>
      </c>
      <c r="C203" t="s">
        <v>9</v>
      </c>
      <c r="D203" t="s">
        <v>344</v>
      </c>
      <c r="E203" s="5">
        <v>0.95</v>
      </c>
      <c r="F203" t="s">
        <v>345</v>
      </c>
      <c r="G203">
        <v>388.67</v>
      </c>
      <c r="H203" t="s">
        <v>1857</v>
      </c>
    </row>
    <row r="204" spans="1:8" x14ac:dyDescent="0.35">
      <c r="A204" t="s">
        <v>354</v>
      </c>
      <c r="B204" t="s">
        <v>355</v>
      </c>
      <c r="C204" t="s">
        <v>9</v>
      </c>
      <c r="D204" t="s">
        <v>356</v>
      </c>
      <c r="E204" s="5">
        <v>0.99</v>
      </c>
      <c r="G204">
        <v>146.13999999999999</v>
      </c>
    </row>
    <row r="205" spans="1:8" x14ac:dyDescent="0.35">
      <c r="A205" t="s">
        <v>374</v>
      </c>
      <c r="B205" t="s">
        <v>375</v>
      </c>
      <c r="C205" t="s">
        <v>9</v>
      </c>
      <c r="D205" t="s">
        <v>376</v>
      </c>
      <c r="E205" s="5">
        <v>0.98</v>
      </c>
      <c r="G205">
        <v>166.17</v>
      </c>
      <c r="H205" t="s">
        <v>1857</v>
      </c>
    </row>
    <row r="206" spans="1:8" x14ac:dyDescent="0.35">
      <c r="A206" t="s">
        <v>417</v>
      </c>
      <c r="B206" t="s">
        <v>418</v>
      </c>
      <c r="C206" t="s">
        <v>9</v>
      </c>
      <c r="D206" t="s">
        <v>419</v>
      </c>
      <c r="E206" s="5">
        <v>0.98</v>
      </c>
      <c r="F206" t="s">
        <v>420</v>
      </c>
      <c r="G206">
        <v>331.2</v>
      </c>
      <c r="H206" t="s">
        <v>1858</v>
      </c>
    </row>
    <row r="207" spans="1:8" x14ac:dyDescent="0.35">
      <c r="A207" t="s">
        <v>421</v>
      </c>
      <c r="B207" t="s">
        <v>422</v>
      </c>
      <c r="C207" t="s">
        <v>9</v>
      </c>
      <c r="D207" t="s">
        <v>423</v>
      </c>
      <c r="E207" s="5">
        <v>0.97</v>
      </c>
      <c r="F207" t="s">
        <v>1840</v>
      </c>
      <c r="G207">
        <v>663.43</v>
      </c>
    </row>
    <row r="208" spans="1:8" x14ac:dyDescent="0.35">
      <c r="A208" t="s">
        <v>427</v>
      </c>
      <c r="B208" t="s">
        <v>428</v>
      </c>
      <c r="C208" t="s">
        <v>9</v>
      </c>
      <c r="D208" t="s">
        <v>429</v>
      </c>
      <c r="E208" s="6">
        <v>0.995</v>
      </c>
      <c r="G208">
        <v>174.2</v>
      </c>
    </row>
    <row r="209" spans="1:8" x14ac:dyDescent="0.35">
      <c r="A209" t="s">
        <v>456</v>
      </c>
      <c r="B209" t="s">
        <v>1786</v>
      </c>
      <c r="C209" t="s">
        <v>9</v>
      </c>
      <c r="D209" t="s">
        <v>457</v>
      </c>
      <c r="E209" s="5">
        <v>0.95</v>
      </c>
      <c r="G209">
        <v>241.11</v>
      </c>
      <c r="H209" t="s">
        <v>1858</v>
      </c>
    </row>
    <row r="210" spans="1:8" x14ac:dyDescent="0.35">
      <c r="A210" t="s">
        <v>476</v>
      </c>
      <c r="B210" t="s">
        <v>477</v>
      </c>
      <c r="C210" t="s">
        <v>9</v>
      </c>
      <c r="D210" t="s">
        <v>478</v>
      </c>
      <c r="E210" s="5">
        <v>0.95</v>
      </c>
      <c r="F210" t="s">
        <v>479</v>
      </c>
      <c r="G210">
        <v>185.07</v>
      </c>
    </row>
    <row r="211" spans="1:8" x14ac:dyDescent="0.35">
      <c r="A211" t="s">
        <v>483</v>
      </c>
      <c r="B211" t="s">
        <v>484</v>
      </c>
      <c r="C211" t="s">
        <v>9</v>
      </c>
      <c r="D211" t="s">
        <v>485</v>
      </c>
      <c r="E211" s="5">
        <v>0.99</v>
      </c>
      <c r="G211">
        <v>164.16</v>
      </c>
    </row>
    <row r="212" spans="1:8" x14ac:dyDescent="0.35">
      <c r="A212" t="s">
        <v>489</v>
      </c>
      <c r="B212" t="s">
        <v>490</v>
      </c>
      <c r="C212" t="s">
        <v>9</v>
      </c>
      <c r="D212" t="s">
        <v>491</v>
      </c>
      <c r="E212" s="5">
        <v>0.99</v>
      </c>
      <c r="G212">
        <v>246.32</v>
      </c>
    </row>
    <row r="213" spans="1:8" x14ac:dyDescent="0.35">
      <c r="A213" t="s">
        <v>502</v>
      </c>
      <c r="B213" t="s">
        <v>503</v>
      </c>
      <c r="C213" t="s">
        <v>9</v>
      </c>
      <c r="D213" t="s">
        <v>504</v>
      </c>
      <c r="E213" s="5">
        <v>0.98</v>
      </c>
      <c r="G213">
        <v>132.16</v>
      </c>
      <c r="H213" t="s">
        <v>1857</v>
      </c>
    </row>
    <row r="214" spans="1:8" x14ac:dyDescent="0.35">
      <c r="A214" t="s">
        <v>514</v>
      </c>
      <c r="B214" t="s">
        <v>515</v>
      </c>
      <c r="C214" t="s">
        <v>9</v>
      </c>
      <c r="D214" t="s">
        <v>516</v>
      </c>
      <c r="E214" s="5">
        <v>0.99</v>
      </c>
      <c r="F214" t="s">
        <v>517</v>
      </c>
      <c r="G214">
        <v>132.16</v>
      </c>
      <c r="H214" t="s">
        <v>1877</v>
      </c>
    </row>
    <row r="215" spans="1:8" x14ac:dyDescent="0.35">
      <c r="A215" t="s">
        <v>524</v>
      </c>
      <c r="B215" t="s">
        <v>525</v>
      </c>
      <c r="C215" t="s">
        <v>9</v>
      </c>
      <c r="D215" t="s">
        <v>526</v>
      </c>
      <c r="E215" s="5">
        <v>0.98</v>
      </c>
      <c r="G215">
        <v>182.17</v>
      </c>
      <c r="H215" t="s">
        <v>1857</v>
      </c>
    </row>
    <row r="216" spans="1:8" x14ac:dyDescent="0.35">
      <c r="A216" t="s">
        <v>530</v>
      </c>
      <c r="B216" t="s">
        <v>1787</v>
      </c>
      <c r="C216" t="s">
        <v>9</v>
      </c>
      <c r="D216" t="s">
        <v>531</v>
      </c>
      <c r="E216" s="5">
        <v>0.95</v>
      </c>
      <c r="G216">
        <v>179.17</v>
      </c>
    </row>
    <row r="217" spans="1:8" x14ac:dyDescent="0.35">
      <c r="A217" t="s">
        <v>559</v>
      </c>
      <c r="B217" t="s">
        <v>560</v>
      </c>
      <c r="C217" t="s">
        <v>54</v>
      </c>
      <c r="D217" t="s">
        <v>561</v>
      </c>
      <c r="E217" s="5">
        <v>0.98</v>
      </c>
      <c r="F217" t="s">
        <v>562</v>
      </c>
      <c r="G217">
        <v>329.73</v>
      </c>
      <c r="H217" t="s">
        <v>1858</v>
      </c>
    </row>
    <row r="218" spans="1:8" x14ac:dyDescent="0.35">
      <c r="A218" t="s">
        <v>563</v>
      </c>
      <c r="B218" t="s">
        <v>564</v>
      </c>
      <c r="C218" t="s">
        <v>9</v>
      </c>
      <c r="D218" t="s">
        <v>565</v>
      </c>
      <c r="E218" s="5">
        <v>0.95</v>
      </c>
      <c r="F218" t="s">
        <v>566</v>
      </c>
      <c r="G218">
        <v>228.3</v>
      </c>
      <c r="H218" t="s">
        <v>1877</v>
      </c>
    </row>
    <row r="219" spans="1:8" x14ac:dyDescent="0.35">
      <c r="A219" t="s">
        <v>614</v>
      </c>
      <c r="B219" t="s">
        <v>615</v>
      </c>
      <c r="C219" t="s">
        <v>9</v>
      </c>
      <c r="D219" t="s">
        <v>616</v>
      </c>
      <c r="E219" s="5">
        <v>0.99</v>
      </c>
      <c r="G219">
        <v>392.57</v>
      </c>
    </row>
    <row r="220" spans="1:8" x14ac:dyDescent="0.35">
      <c r="A220" t="s">
        <v>629</v>
      </c>
      <c r="B220" t="s">
        <v>630</v>
      </c>
      <c r="C220" t="s">
        <v>9</v>
      </c>
      <c r="D220" t="s">
        <v>631</v>
      </c>
      <c r="E220" s="5">
        <v>0.99</v>
      </c>
      <c r="G220">
        <v>105.14</v>
      </c>
      <c r="H220" t="s">
        <v>1858</v>
      </c>
    </row>
    <row r="221" spans="1:8" x14ac:dyDescent="0.35">
      <c r="A221" t="s">
        <v>638</v>
      </c>
      <c r="B221" t="s">
        <v>639</v>
      </c>
      <c r="C221" t="s">
        <v>9</v>
      </c>
      <c r="D221" t="s">
        <v>640</v>
      </c>
      <c r="E221" s="5">
        <v>0.98</v>
      </c>
      <c r="G221">
        <v>226.23</v>
      </c>
    </row>
    <row r="222" spans="1:8" x14ac:dyDescent="0.35">
      <c r="A222" t="s">
        <v>657</v>
      </c>
      <c r="B222" t="s">
        <v>1788</v>
      </c>
      <c r="C222" t="s">
        <v>9</v>
      </c>
      <c r="D222" t="s">
        <v>658</v>
      </c>
      <c r="E222" s="5">
        <v>0.99</v>
      </c>
      <c r="F222" t="s">
        <v>659</v>
      </c>
      <c r="G222">
        <v>137.13999999999999</v>
      </c>
      <c r="H222" t="s">
        <v>1903</v>
      </c>
    </row>
    <row r="223" spans="1:8" x14ac:dyDescent="0.35">
      <c r="A223" t="s">
        <v>702</v>
      </c>
      <c r="B223" t="s">
        <v>703</v>
      </c>
      <c r="C223" t="s">
        <v>9</v>
      </c>
      <c r="D223" t="s">
        <v>704</v>
      </c>
      <c r="E223" s="5">
        <v>0.99</v>
      </c>
      <c r="G223">
        <v>152.12</v>
      </c>
      <c r="H223" t="s">
        <v>1858</v>
      </c>
    </row>
    <row r="224" spans="1:8" x14ac:dyDescent="0.35">
      <c r="A224" t="s">
        <v>742</v>
      </c>
      <c r="B224" t="s">
        <v>743</v>
      </c>
      <c r="C224" t="s">
        <v>9</v>
      </c>
      <c r="D224" t="s">
        <v>744</v>
      </c>
      <c r="E224" s="5">
        <v>0.97</v>
      </c>
      <c r="G224">
        <v>471.61</v>
      </c>
      <c r="H224" t="s">
        <v>1904</v>
      </c>
    </row>
    <row r="225" spans="1:8" x14ac:dyDescent="0.35">
      <c r="A225" t="s">
        <v>798</v>
      </c>
      <c r="B225" t="s">
        <v>799</v>
      </c>
      <c r="C225" t="s">
        <v>9</v>
      </c>
      <c r="D225" t="s">
        <v>800</v>
      </c>
      <c r="E225" s="4" t="s">
        <v>220</v>
      </c>
      <c r="G225">
        <v>188.18</v>
      </c>
      <c r="H225" t="s">
        <v>1857</v>
      </c>
    </row>
    <row r="226" spans="1:8" x14ac:dyDescent="0.35">
      <c r="A226" t="s">
        <v>815</v>
      </c>
      <c r="B226" t="s">
        <v>816</v>
      </c>
      <c r="C226" t="s">
        <v>9</v>
      </c>
      <c r="D226" t="s">
        <v>817</v>
      </c>
      <c r="E226" s="5">
        <v>0.98</v>
      </c>
      <c r="G226">
        <v>166.14</v>
      </c>
      <c r="H226" t="s">
        <v>1857</v>
      </c>
    </row>
    <row r="227" spans="1:8" x14ac:dyDescent="0.35">
      <c r="A227" t="s">
        <v>833</v>
      </c>
      <c r="B227" t="s">
        <v>834</v>
      </c>
      <c r="C227" t="s">
        <v>9</v>
      </c>
      <c r="D227" t="s">
        <v>835</v>
      </c>
      <c r="E227" s="5">
        <v>0.98</v>
      </c>
      <c r="G227">
        <v>182.17</v>
      </c>
      <c r="H227" t="s">
        <v>1857</v>
      </c>
    </row>
    <row r="228" spans="1:8" x14ac:dyDescent="0.35">
      <c r="A228" t="s">
        <v>843</v>
      </c>
      <c r="B228" t="s">
        <v>844</v>
      </c>
      <c r="C228" t="s">
        <v>9</v>
      </c>
      <c r="D228" t="s">
        <v>845</v>
      </c>
      <c r="E228" s="5">
        <v>0.98</v>
      </c>
      <c r="F228" t="s">
        <v>846</v>
      </c>
      <c r="G228">
        <v>168.15</v>
      </c>
      <c r="H228" t="s">
        <v>1858</v>
      </c>
    </row>
    <row r="229" spans="1:8" x14ac:dyDescent="0.35">
      <c r="A229" t="s">
        <v>892</v>
      </c>
      <c r="B229" t="s">
        <v>893</v>
      </c>
      <c r="C229" t="s">
        <v>9</v>
      </c>
      <c r="D229" t="s">
        <v>894</v>
      </c>
      <c r="E229" s="5">
        <v>0.94</v>
      </c>
      <c r="F229" t="s">
        <v>895</v>
      </c>
      <c r="G229">
        <v>244.33</v>
      </c>
      <c r="H229" t="s">
        <v>1857</v>
      </c>
    </row>
    <row r="230" spans="1:8" x14ac:dyDescent="0.35">
      <c r="A230" t="s">
        <v>1039</v>
      </c>
      <c r="B230" t="s">
        <v>1040</v>
      </c>
      <c r="C230" t="s">
        <v>9</v>
      </c>
      <c r="D230" s="15">
        <v>578486</v>
      </c>
      <c r="E230" s="4" t="s">
        <v>1008</v>
      </c>
      <c r="F230" t="s">
        <v>1041</v>
      </c>
      <c r="G230">
        <v>108.02</v>
      </c>
      <c r="H230" t="s">
        <v>1905</v>
      </c>
    </row>
    <row r="231" spans="1:8" x14ac:dyDescent="0.35">
      <c r="A231" t="s">
        <v>1133</v>
      </c>
      <c r="B231" t="s">
        <v>1134</v>
      </c>
      <c r="C231" t="s">
        <v>9</v>
      </c>
      <c r="D231" t="s">
        <v>1135</v>
      </c>
      <c r="E231" s="5">
        <v>0.98</v>
      </c>
      <c r="F231" t="s">
        <v>1136</v>
      </c>
      <c r="G231">
        <v>195.15</v>
      </c>
      <c r="H231" t="s">
        <v>1859</v>
      </c>
    </row>
    <row r="232" spans="1:8" x14ac:dyDescent="0.35">
      <c r="A232" t="s">
        <v>1287</v>
      </c>
      <c r="B232" t="s">
        <v>1288</v>
      </c>
      <c r="C232" t="s">
        <v>9</v>
      </c>
      <c r="D232" t="s">
        <v>1289</v>
      </c>
      <c r="E232" s="4" t="s">
        <v>1028</v>
      </c>
      <c r="F232" t="s">
        <v>1290</v>
      </c>
      <c r="G232">
        <v>205.33</v>
      </c>
    </row>
    <row r="233" spans="1:8" x14ac:dyDescent="0.35">
      <c r="A233" t="s">
        <v>1306</v>
      </c>
      <c r="B233" t="s">
        <v>1307</v>
      </c>
      <c r="C233" t="s">
        <v>9</v>
      </c>
      <c r="D233" t="s">
        <v>1308</v>
      </c>
      <c r="E233" s="4" t="s">
        <v>11</v>
      </c>
      <c r="G233">
        <v>449.6</v>
      </c>
    </row>
    <row r="234" spans="1:8" x14ac:dyDescent="0.35">
      <c r="A234" t="s">
        <v>1723</v>
      </c>
      <c r="B234" t="s">
        <v>1789</v>
      </c>
      <c r="C234" t="s">
        <v>1538</v>
      </c>
      <c r="D234" t="s">
        <v>1724</v>
      </c>
      <c r="E234" s="4" t="s">
        <v>11</v>
      </c>
      <c r="F234" t="s">
        <v>1725</v>
      </c>
      <c r="G234">
        <v>120.17</v>
      </c>
      <c r="H234" t="s">
        <v>1857</v>
      </c>
    </row>
    <row r="235" spans="1:8" x14ac:dyDescent="0.35">
      <c r="A235" t="s">
        <v>7</v>
      </c>
      <c r="B235" t="s">
        <v>8</v>
      </c>
      <c r="C235" t="s">
        <v>9</v>
      </c>
      <c r="D235" t="s">
        <v>10</v>
      </c>
      <c r="E235" s="4" t="s">
        <v>11</v>
      </c>
      <c r="G235">
        <v>117.15</v>
      </c>
      <c r="H235" t="s">
        <v>1906</v>
      </c>
    </row>
    <row r="236" spans="1:8" x14ac:dyDescent="0.35">
      <c r="A236" t="s">
        <v>17</v>
      </c>
      <c r="B236" t="s">
        <v>18</v>
      </c>
      <c r="C236" t="s">
        <v>9</v>
      </c>
      <c r="D236" t="s">
        <v>19</v>
      </c>
      <c r="E236" s="5">
        <v>0.98</v>
      </c>
      <c r="G236">
        <v>89.09</v>
      </c>
      <c r="H236" t="s">
        <v>1907</v>
      </c>
    </row>
    <row r="237" spans="1:8" x14ac:dyDescent="0.35">
      <c r="A237" t="s">
        <v>23</v>
      </c>
      <c r="B237" t="s">
        <v>24</v>
      </c>
      <c r="C237" t="s">
        <v>9</v>
      </c>
      <c r="D237" t="s">
        <v>25</v>
      </c>
      <c r="E237" s="4" t="s">
        <v>26</v>
      </c>
      <c r="G237">
        <v>197.17</v>
      </c>
      <c r="H237" t="s">
        <v>1908</v>
      </c>
    </row>
    <row r="238" spans="1:8" x14ac:dyDescent="0.35">
      <c r="A238" t="s">
        <v>46</v>
      </c>
      <c r="B238" t="s">
        <v>47</v>
      </c>
      <c r="C238" t="s">
        <v>9</v>
      </c>
      <c r="D238" t="s">
        <v>48</v>
      </c>
      <c r="E238" s="5">
        <v>0.99</v>
      </c>
      <c r="G238">
        <v>125.15</v>
      </c>
    </row>
    <row r="239" spans="1:8" x14ac:dyDescent="0.35">
      <c r="A239" t="s">
        <v>56</v>
      </c>
      <c r="B239" t="s">
        <v>57</v>
      </c>
      <c r="C239" t="s">
        <v>9</v>
      </c>
      <c r="D239" t="s">
        <v>58</v>
      </c>
      <c r="E239" s="5">
        <v>0.95</v>
      </c>
      <c r="G239">
        <v>169.18</v>
      </c>
      <c r="H239" t="s">
        <v>1857</v>
      </c>
    </row>
    <row r="240" spans="1:8" x14ac:dyDescent="0.35">
      <c r="A240" t="s">
        <v>59</v>
      </c>
      <c r="B240" t="s">
        <v>60</v>
      </c>
      <c r="C240" t="s">
        <v>9</v>
      </c>
      <c r="D240" t="s">
        <v>61</v>
      </c>
      <c r="E240" s="6">
        <v>0.997</v>
      </c>
      <c r="G240">
        <v>60.06</v>
      </c>
      <c r="H240" t="s">
        <v>1858</v>
      </c>
    </row>
    <row r="241" spans="1:8" x14ac:dyDescent="0.35">
      <c r="A241" t="s">
        <v>65</v>
      </c>
      <c r="B241" t="s">
        <v>66</v>
      </c>
      <c r="C241" t="s">
        <v>9</v>
      </c>
      <c r="D241" t="s">
        <v>67</v>
      </c>
      <c r="E241" s="5">
        <v>0.95</v>
      </c>
      <c r="G241">
        <v>267.24</v>
      </c>
      <c r="H241" t="s">
        <v>1909</v>
      </c>
    </row>
    <row r="242" spans="1:8" x14ac:dyDescent="0.35">
      <c r="A242" t="s">
        <v>71</v>
      </c>
      <c r="B242" t="s">
        <v>72</v>
      </c>
      <c r="C242" t="s">
        <v>9</v>
      </c>
      <c r="D242" t="s">
        <v>73</v>
      </c>
      <c r="E242" s="5">
        <v>0.97</v>
      </c>
      <c r="G242">
        <v>441.4</v>
      </c>
    </row>
    <row r="243" spans="1:8" x14ac:dyDescent="0.35">
      <c r="A243" t="s">
        <v>89</v>
      </c>
      <c r="B243" t="s">
        <v>90</v>
      </c>
      <c r="C243" t="s">
        <v>9</v>
      </c>
      <c r="D243" t="s">
        <v>91</v>
      </c>
      <c r="E243" s="6">
        <v>0.995</v>
      </c>
      <c r="G243">
        <v>131.16999999999999</v>
      </c>
    </row>
    <row r="244" spans="1:8" x14ac:dyDescent="0.35">
      <c r="A244" t="s">
        <v>98</v>
      </c>
      <c r="B244" t="s">
        <v>99</v>
      </c>
      <c r="C244" t="s">
        <v>9</v>
      </c>
      <c r="D244" t="s">
        <v>100</v>
      </c>
      <c r="E244" s="5">
        <v>0.99</v>
      </c>
      <c r="G244">
        <v>174.19</v>
      </c>
      <c r="H244" t="s">
        <v>1857</v>
      </c>
    </row>
    <row r="245" spans="1:8" x14ac:dyDescent="0.35">
      <c r="A245" t="s">
        <v>101</v>
      </c>
      <c r="B245" t="s">
        <v>102</v>
      </c>
      <c r="C245" t="s">
        <v>9</v>
      </c>
      <c r="D245" t="s">
        <v>103</v>
      </c>
      <c r="E245" s="5">
        <v>0.99</v>
      </c>
      <c r="G245">
        <v>186.3</v>
      </c>
      <c r="H245" t="s">
        <v>1857</v>
      </c>
    </row>
    <row r="246" spans="1:8" x14ac:dyDescent="0.35">
      <c r="A246" t="s">
        <v>107</v>
      </c>
      <c r="B246" t="s">
        <v>108</v>
      </c>
      <c r="C246" t="s">
        <v>9</v>
      </c>
      <c r="D246" t="s">
        <v>109</v>
      </c>
      <c r="E246" s="5">
        <v>0.95</v>
      </c>
      <c r="G246">
        <v>408.57</v>
      </c>
    </row>
    <row r="247" spans="1:8" x14ac:dyDescent="0.35">
      <c r="A247" t="s">
        <v>110</v>
      </c>
      <c r="B247" t="s">
        <v>111</v>
      </c>
      <c r="C247" t="s">
        <v>9</v>
      </c>
      <c r="D247" t="s">
        <v>112</v>
      </c>
      <c r="E247" s="5">
        <v>0.99</v>
      </c>
      <c r="G247">
        <v>112.09</v>
      </c>
      <c r="H247" t="s">
        <v>1857</v>
      </c>
    </row>
    <row r="248" spans="1:8" x14ac:dyDescent="0.35">
      <c r="A248" t="s">
        <v>125</v>
      </c>
      <c r="B248" t="s">
        <v>126</v>
      </c>
      <c r="C248" t="s">
        <v>9</v>
      </c>
      <c r="D248" t="s">
        <v>127</v>
      </c>
      <c r="E248" s="5">
        <v>0.99</v>
      </c>
      <c r="F248" t="s">
        <v>1841</v>
      </c>
      <c r="G248">
        <v>103.12</v>
      </c>
    </row>
    <row r="249" spans="1:8" x14ac:dyDescent="0.35">
      <c r="A249" t="s">
        <v>191</v>
      </c>
      <c r="B249" t="s">
        <v>192</v>
      </c>
      <c r="C249" t="s">
        <v>9</v>
      </c>
      <c r="D249" t="s">
        <v>193</v>
      </c>
      <c r="E249" s="5">
        <v>0.98</v>
      </c>
      <c r="G249">
        <v>133.1</v>
      </c>
    </row>
    <row r="250" spans="1:8" x14ac:dyDescent="0.35">
      <c r="A250" t="s">
        <v>202</v>
      </c>
      <c r="B250" t="s">
        <v>203</v>
      </c>
      <c r="C250" t="s">
        <v>9</v>
      </c>
      <c r="D250" t="s">
        <v>204</v>
      </c>
      <c r="E250" s="5">
        <v>0.95</v>
      </c>
      <c r="G250">
        <v>376.36</v>
      </c>
    </row>
    <row r="251" spans="1:8" x14ac:dyDescent="0.35">
      <c r="A251" t="s">
        <v>234</v>
      </c>
      <c r="B251" t="s">
        <v>235</v>
      </c>
      <c r="C251" t="s">
        <v>9</v>
      </c>
      <c r="D251" t="s">
        <v>236</v>
      </c>
      <c r="E251" s="5">
        <v>0.95</v>
      </c>
      <c r="F251" t="s">
        <v>237</v>
      </c>
      <c r="G251">
        <v>89.09</v>
      </c>
    </row>
    <row r="252" spans="1:8" x14ac:dyDescent="0.35">
      <c r="A252" t="s">
        <v>257</v>
      </c>
      <c r="B252" t="s">
        <v>258</v>
      </c>
      <c r="C252" t="s">
        <v>9</v>
      </c>
      <c r="D252" t="s">
        <v>259</v>
      </c>
      <c r="E252" s="5">
        <v>0.95</v>
      </c>
      <c r="F252" t="s">
        <v>260</v>
      </c>
      <c r="G252">
        <v>118.09</v>
      </c>
      <c r="H252" t="s">
        <v>1910</v>
      </c>
    </row>
    <row r="253" spans="1:8" x14ac:dyDescent="0.35">
      <c r="A253" t="s">
        <v>264</v>
      </c>
      <c r="B253" t="s">
        <v>265</v>
      </c>
      <c r="C253" t="s">
        <v>9</v>
      </c>
      <c r="D253" t="s">
        <v>266</v>
      </c>
      <c r="E253" s="5">
        <v>0.95</v>
      </c>
      <c r="F253" t="s">
        <v>267</v>
      </c>
      <c r="G253">
        <v>119.12</v>
      </c>
    </row>
    <row r="254" spans="1:8" x14ac:dyDescent="0.35">
      <c r="A254" t="s">
        <v>278</v>
      </c>
      <c r="B254" t="s">
        <v>279</v>
      </c>
      <c r="C254" t="s">
        <v>9</v>
      </c>
      <c r="D254" t="s">
        <v>280</v>
      </c>
      <c r="E254" s="5">
        <v>0.98</v>
      </c>
      <c r="G254">
        <v>151.13</v>
      </c>
      <c r="H254" t="s">
        <v>1857</v>
      </c>
    </row>
    <row r="255" spans="1:8" x14ac:dyDescent="0.35">
      <c r="A255" t="s">
        <v>294</v>
      </c>
      <c r="B255" t="s">
        <v>295</v>
      </c>
      <c r="C255" t="s">
        <v>9</v>
      </c>
      <c r="D255" t="s">
        <v>296</v>
      </c>
      <c r="E255" s="4" t="s">
        <v>11</v>
      </c>
      <c r="G255">
        <v>156.1</v>
      </c>
    </row>
    <row r="256" spans="1:8" x14ac:dyDescent="0.35">
      <c r="A256" t="s">
        <v>300</v>
      </c>
      <c r="B256" t="s">
        <v>301</v>
      </c>
      <c r="C256" t="s">
        <v>9</v>
      </c>
      <c r="D256" t="s">
        <v>302</v>
      </c>
      <c r="E256" s="5">
        <v>0.95</v>
      </c>
      <c r="G256">
        <v>103.12</v>
      </c>
      <c r="H256" t="s">
        <v>1911</v>
      </c>
    </row>
    <row r="257" spans="1:8" x14ac:dyDescent="0.35">
      <c r="A257" t="s">
        <v>316</v>
      </c>
      <c r="B257" t="s">
        <v>317</v>
      </c>
      <c r="C257" t="s">
        <v>9</v>
      </c>
      <c r="D257" t="s">
        <v>318</v>
      </c>
      <c r="E257" s="5">
        <v>0.99</v>
      </c>
      <c r="G257">
        <v>139.62</v>
      </c>
      <c r="H257" t="s">
        <v>1858</v>
      </c>
    </row>
    <row r="258" spans="1:8" x14ac:dyDescent="0.35">
      <c r="A258" t="s">
        <v>336</v>
      </c>
      <c r="B258" t="s">
        <v>337</v>
      </c>
      <c r="C258" t="s">
        <v>9</v>
      </c>
      <c r="D258" t="s">
        <v>1815</v>
      </c>
      <c r="E258" s="4" t="s">
        <v>11</v>
      </c>
      <c r="G258">
        <v>198.65</v>
      </c>
    </row>
    <row r="259" spans="1:8" x14ac:dyDescent="0.35">
      <c r="A259" t="s">
        <v>377</v>
      </c>
      <c r="B259" t="s">
        <v>378</v>
      </c>
      <c r="C259" t="s">
        <v>9</v>
      </c>
      <c r="D259" t="s">
        <v>379</v>
      </c>
      <c r="E259" s="5">
        <v>0.95</v>
      </c>
      <c r="F259" t="s">
        <v>380</v>
      </c>
      <c r="G259">
        <v>241.22</v>
      </c>
    </row>
    <row r="260" spans="1:8" x14ac:dyDescent="0.35">
      <c r="A260" t="s">
        <v>381</v>
      </c>
      <c r="B260" t="s">
        <v>382</v>
      </c>
      <c r="C260" t="s">
        <v>9</v>
      </c>
      <c r="D260" t="s">
        <v>383</v>
      </c>
      <c r="E260" s="5">
        <v>0.99</v>
      </c>
      <c r="G260">
        <v>221.21</v>
      </c>
      <c r="H260" t="s">
        <v>1875</v>
      </c>
    </row>
    <row r="261" spans="1:8" x14ac:dyDescent="0.35">
      <c r="A261" t="s">
        <v>405</v>
      </c>
      <c r="B261" t="s">
        <v>406</v>
      </c>
      <c r="C261" t="s">
        <v>9</v>
      </c>
      <c r="D261" t="s">
        <v>1816</v>
      </c>
      <c r="E261" s="5">
        <v>0.95</v>
      </c>
      <c r="G261">
        <v>184.07</v>
      </c>
    </row>
    <row r="262" spans="1:8" x14ac:dyDescent="0.35">
      <c r="A262" t="s">
        <v>430</v>
      </c>
      <c r="B262" t="s">
        <v>431</v>
      </c>
      <c r="C262" t="s">
        <v>9</v>
      </c>
      <c r="D262" t="s">
        <v>432</v>
      </c>
      <c r="E262" s="5">
        <v>0.95</v>
      </c>
      <c r="G262">
        <v>146.19</v>
      </c>
    </row>
    <row r="263" spans="1:8" x14ac:dyDescent="0.35">
      <c r="A263" t="s">
        <v>486</v>
      </c>
      <c r="B263" t="s">
        <v>487</v>
      </c>
      <c r="C263" t="s">
        <v>9</v>
      </c>
      <c r="D263" t="s">
        <v>488</v>
      </c>
      <c r="E263" s="5">
        <v>0.99</v>
      </c>
      <c r="G263">
        <v>152.15</v>
      </c>
      <c r="H263" t="s">
        <v>1871</v>
      </c>
    </row>
    <row r="264" spans="1:8" x14ac:dyDescent="0.35">
      <c r="A264" t="s">
        <v>492</v>
      </c>
      <c r="B264" t="s">
        <v>493</v>
      </c>
      <c r="C264" t="s">
        <v>9</v>
      </c>
      <c r="D264" t="s">
        <v>494</v>
      </c>
      <c r="E264" s="5">
        <v>0.97</v>
      </c>
      <c r="G264">
        <v>309.27</v>
      </c>
      <c r="H264" t="s">
        <v>1858</v>
      </c>
    </row>
    <row r="265" spans="1:8" x14ac:dyDescent="0.35">
      <c r="A265" t="s">
        <v>495</v>
      </c>
      <c r="B265" t="s">
        <v>496</v>
      </c>
      <c r="C265" t="s">
        <v>9</v>
      </c>
      <c r="D265" t="s">
        <v>497</v>
      </c>
      <c r="E265" s="5">
        <v>0.99</v>
      </c>
      <c r="F265" t="s">
        <v>498</v>
      </c>
      <c r="G265">
        <v>200.32</v>
      </c>
    </row>
    <row r="266" spans="1:8" x14ac:dyDescent="0.35">
      <c r="A266" t="s">
        <v>521</v>
      </c>
      <c r="B266" t="s">
        <v>522</v>
      </c>
      <c r="C266" t="s">
        <v>9</v>
      </c>
      <c r="D266" t="s">
        <v>523</v>
      </c>
      <c r="E266" s="5">
        <v>0.98</v>
      </c>
      <c r="G266">
        <v>306.11</v>
      </c>
      <c r="H266" t="s">
        <v>1858</v>
      </c>
    </row>
    <row r="267" spans="1:8" x14ac:dyDescent="0.35">
      <c r="A267" t="s">
        <v>532</v>
      </c>
      <c r="B267" t="s">
        <v>533</v>
      </c>
      <c r="C267" t="s">
        <v>9</v>
      </c>
      <c r="D267" s="15">
        <v>1700908</v>
      </c>
      <c r="E267" s="4" t="s">
        <v>534</v>
      </c>
      <c r="G267">
        <v>194.14</v>
      </c>
      <c r="H267" t="s">
        <v>1863</v>
      </c>
    </row>
    <row r="268" spans="1:8" x14ac:dyDescent="0.35">
      <c r="A268" t="s">
        <v>535</v>
      </c>
      <c r="B268" t="s">
        <v>536</v>
      </c>
      <c r="C268" t="s">
        <v>9</v>
      </c>
      <c r="D268" t="s">
        <v>537</v>
      </c>
      <c r="E268" s="5">
        <v>0.98</v>
      </c>
      <c r="G268">
        <v>175.14</v>
      </c>
      <c r="H268" t="s">
        <v>1857</v>
      </c>
    </row>
    <row r="269" spans="1:8" x14ac:dyDescent="0.35">
      <c r="A269" t="s">
        <v>585</v>
      </c>
      <c r="B269" t="s">
        <v>586</v>
      </c>
      <c r="C269" t="s">
        <v>9</v>
      </c>
      <c r="D269" t="s">
        <v>587</v>
      </c>
      <c r="E269" s="5">
        <v>0.95</v>
      </c>
      <c r="G269">
        <v>198.17</v>
      </c>
    </row>
    <row r="270" spans="1:8" x14ac:dyDescent="0.35">
      <c r="A270" t="s">
        <v>588</v>
      </c>
      <c r="B270" t="s">
        <v>589</v>
      </c>
      <c r="C270" t="s">
        <v>9</v>
      </c>
      <c r="D270" t="s">
        <v>590</v>
      </c>
      <c r="E270" s="5">
        <v>0.95</v>
      </c>
      <c r="G270">
        <v>139.11000000000001</v>
      </c>
      <c r="H270" t="s">
        <v>1912</v>
      </c>
    </row>
    <row r="271" spans="1:8" x14ac:dyDescent="0.35">
      <c r="A271" t="s">
        <v>597</v>
      </c>
      <c r="B271" t="s">
        <v>598</v>
      </c>
      <c r="C271" t="s">
        <v>9</v>
      </c>
      <c r="D271" t="s">
        <v>599</v>
      </c>
      <c r="E271" s="5">
        <v>0.96</v>
      </c>
      <c r="F271" t="s">
        <v>600</v>
      </c>
      <c r="G271">
        <v>166.17</v>
      </c>
    </row>
    <row r="272" spans="1:8" x14ac:dyDescent="0.35">
      <c r="A272" t="s">
        <v>648</v>
      </c>
      <c r="B272" t="s">
        <v>649</v>
      </c>
      <c r="C272" t="s">
        <v>9</v>
      </c>
      <c r="D272" t="s">
        <v>1817</v>
      </c>
      <c r="E272" s="5">
        <v>0.99</v>
      </c>
      <c r="G272">
        <v>171.59</v>
      </c>
      <c r="H272" t="s">
        <v>1858</v>
      </c>
    </row>
    <row r="273" spans="1:8" x14ac:dyDescent="0.35">
      <c r="A273" t="s">
        <v>650</v>
      </c>
      <c r="B273" t="s">
        <v>651</v>
      </c>
      <c r="C273" t="s">
        <v>9</v>
      </c>
      <c r="D273" t="s">
        <v>652</v>
      </c>
      <c r="E273" s="5">
        <v>0.99</v>
      </c>
      <c r="G273">
        <v>521.67999999999995</v>
      </c>
    </row>
    <row r="274" spans="1:8" x14ac:dyDescent="0.35">
      <c r="A274" t="s">
        <v>653</v>
      </c>
      <c r="B274" t="s">
        <v>654</v>
      </c>
      <c r="C274" t="s">
        <v>9</v>
      </c>
      <c r="D274" t="s">
        <v>655</v>
      </c>
      <c r="E274" s="5">
        <v>0.98</v>
      </c>
      <c r="F274" t="s">
        <v>656</v>
      </c>
      <c r="G274">
        <v>123.11</v>
      </c>
      <c r="H274" t="s">
        <v>1857</v>
      </c>
    </row>
    <row r="275" spans="1:8" x14ac:dyDescent="0.35">
      <c r="A275" t="s">
        <v>669</v>
      </c>
      <c r="B275" t="s">
        <v>670</v>
      </c>
      <c r="C275" t="s">
        <v>9</v>
      </c>
      <c r="D275" t="s">
        <v>671</v>
      </c>
      <c r="E275" s="5">
        <v>0.98</v>
      </c>
      <c r="G275">
        <v>283.24</v>
      </c>
      <c r="H275" t="s">
        <v>1858</v>
      </c>
    </row>
    <row r="276" spans="1:8" x14ac:dyDescent="0.35">
      <c r="A276" t="s">
        <v>683</v>
      </c>
      <c r="B276" t="s">
        <v>684</v>
      </c>
      <c r="C276" t="s">
        <v>9</v>
      </c>
      <c r="D276" t="s">
        <v>685</v>
      </c>
      <c r="E276" s="5">
        <v>0.98</v>
      </c>
      <c r="G276">
        <v>175.19</v>
      </c>
      <c r="H276" t="s">
        <v>1857</v>
      </c>
    </row>
    <row r="277" spans="1:8" x14ac:dyDescent="0.35">
      <c r="A277" t="s">
        <v>751</v>
      </c>
      <c r="B277" t="s">
        <v>752</v>
      </c>
      <c r="C277" t="s">
        <v>9</v>
      </c>
      <c r="D277" t="s">
        <v>753</v>
      </c>
      <c r="E277" s="5">
        <v>0.97</v>
      </c>
      <c r="G277">
        <v>414.55</v>
      </c>
      <c r="H277" t="s">
        <v>1866</v>
      </c>
    </row>
    <row r="278" spans="1:8" x14ac:dyDescent="0.35">
      <c r="A278" t="s">
        <v>774</v>
      </c>
      <c r="B278" t="s">
        <v>775</v>
      </c>
      <c r="C278" t="s">
        <v>9</v>
      </c>
      <c r="D278" t="s">
        <v>776</v>
      </c>
      <c r="E278" s="5">
        <v>0.98</v>
      </c>
      <c r="G278">
        <v>119.08</v>
      </c>
      <c r="H278" t="s">
        <v>1866</v>
      </c>
    </row>
    <row r="279" spans="1:8" x14ac:dyDescent="0.35">
      <c r="A279" t="s">
        <v>777</v>
      </c>
      <c r="B279" t="s">
        <v>778</v>
      </c>
      <c r="C279" t="s">
        <v>9</v>
      </c>
      <c r="D279" t="s">
        <v>779</v>
      </c>
      <c r="E279" s="5">
        <v>0.98</v>
      </c>
      <c r="F279" t="s">
        <v>780</v>
      </c>
      <c r="G279">
        <v>284.44</v>
      </c>
      <c r="H279" t="s">
        <v>1877</v>
      </c>
    </row>
    <row r="280" spans="1:8" x14ac:dyDescent="0.35">
      <c r="A280" t="s">
        <v>818</v>
      </c>
      <c r="B280" t="s">
        <v>819</v>
      </c>
      <c r="C280" t="s">
        <v>9</v>
      </c>
      <c r="D280" t="s">
        <v>820</v>
      </c>
      <c r="E280" s="4" t="s">
        <v>762</v>
      </c>
      <c r="F280" t="s">
        <v>821</v>
      </c>
      <c r="G280">
        <v>134.09</v>
      </c>
      <c r="H280" t="s">
        <v>1866</v>
      </c>
    </row>
    <row r="281" spans="1:8" x14ac:dyDescent="0.35">
      <c r="A281" t="s">
        <v>865</v>
      </c>
      <c r="B281" t="s">
        <v>866</v>
      </c>
      <c r="C281" t="s">
        <v>9</v>
      </c>
      <c r="D281" t="s">
        <v>867</v>
      </c>
      <c r="E281" s="4" t="s">
        <v>403</v>
      </c>
      <c r="F281" t="s">
        <v>868</v>
      </c>
      <c r="G281">
        <v>388.67</v>
      </c>
      <c r="H281" t="s">
        <v>1857</v>
      </c>
    </row>
    <row r="282" spans="1:8" x14ac:dyDescent="0.35">
      <c r="A282" t="s">
        <v>873</v>
      </c>
      <c r="B282" t="s">
        <v>874</v>
      </c>
      <c r="C282" t="s">
        <v>9</v>
      </c>
      <c r="D282" t="s">
        <v>875</v>
      </c>
      <c r="E282" s="5">
        <v>0.97</v>
      </c>
      <c r="G282">
        <v>471.61</v>
      </c>
      <c r="H282" t="s">
        <v>1857</v>
      </c>
    </row>
    <row r="283" spans="1:8" x14ac:dyDescent="0.35">
      <c r="A283" t="s">
        <v>970</v>
      </c>
      <c r="B283" t="s">
        <v>971</v>
      </c>
      <c r="C283" t="s">
        <v>9</v>
      </c>
      <c r="D283" t="s">
        <v>972</v>
      </c>
      <c r="E283" s="5">
        <v>0.98</v>
      </c>
      <c r="F283" t="s">
        <v>973</v>
      </c>
      <c r="G283">
        <v>238.24</v>
      </c>
      <c r="H283" t="s">
        <v>1866</v>
      </c>
    </row>
    <row r="284" spans="1:8" x14ac:dyDescent="0.35">
      <c r="A284" t="s">
        <v>1762</v>
      </c>
      <c r="B284" t="s">
        <v>1790</v>
      </c>
      <c r="C284" t="s">
        <v>9</v>
      </c>
      <c r="D284" t="s">
        <v>1818</v>
      </c>
      <c r="E284" s="5">
        <v>0.95</v>
      </c>
      <c r="G284">
        <v>207.23</v>
      </c>
      <c r="H284" t="s">
        <v>1869</v>
      </c>
    </row>
    <row r="285" spans="1:8" x14ac:dyDescent="0.35">
      <c r="A285" t="s">
        <v>992</v>
      </c>
      <c r="B285" t="s">
        <v>993</v>
      </c>
      <c r="C285" t="s">
        <v>9</v>
      </c>
      <c r="D285" t="s">
        <v>994</v>
      </c>
      <c r="E285" s="5">
        <v>0.99</v>
      </c>
      <c r="G285">
        <v>146.13999999999999</v>
      </c>
      <c r="H285" t="s">
        <v>1857</v>
      </c>
    </row>
    <row r="286" spans="1:8" x14ac:dyDescent="0.35">
      <c r="A286" t="s">
        <v>999</v>
      </c>
      <c r="B286" t="s">
        <v>1000</v>
      </c>
      <c r="C286" t="s">
        <v>9</v>
      </c>
      <c r="D286" t="s">
        <v>1001</v>
      </c>
      <c r="E286" s="5">
        <v>0.98</v>
      </c>
      <c r="G286">
        <v>180.16</v>
      </c>
      <c r="H286" t="s">
        <v>1858</v>
      </c>
    </row>
    <row r="287" spans="1:8" x14ac:dyDescent="0.35">
      <c r="A287" t="s">
        <v>1018</v>
      </c>
      <c r="B287" t="s">
        <v>1019</v>
      </c>
      <c r="C287" t="s">
        <v>9</v>
      </c>
      <c r="D287" t="s">
        <v>1020</v>
      </c>
      <c r="E287" s="5">
        <v>0.99</v>
      </c>
      <c r="G287">
        <v>161.16</v>
      </c>
      <c r="H287" t="s">
        <v>1913</v>
      </c>
    </row>
    <row r="288" spans="1:8" x14ac:dyDescent="0.35">
      <c r="A288" t="s">
        <v>1045</v>
      </c>
      <c r="B288" t="s">
        <v>1046</v>
      </c>
      <c r="C288" t="s">
        <v>9</v>
      </c>
      <c r="D288" t="s">
        <v>1819</v>
      </c>
      <c r="E288" s="5">
        <v>0.95</v>
      </c>
      <c r="F288" t="s">
        <v>1047</v>
      </c>
      <c r="G288">
        <v>195.18</v>
      </c>
      <c r="H288" t="s">
        <v>1881</v>
      </c>
    </row>
    <row r="289" spans="1:8" x14ac:dyDescent="0.35">
      <c r="A289" t="s">
        <v>1061</v>
      </c>
      <c r="B289" t="s">
        <v>1062</v>
      </c>
      <c r="C289" t="s">
        <v>9</v>
      </c>
      <c r="D289" t="s">
        <v>1063</v>
      </c>
      <c r="E289" s="5">
        <v>0.95</v>
      </c>
      <c r="F289" t="s">
        <v>1064</v>
      </c>
      <c r="G289">
        <v>239.7</v>
      </c>
      <c r="H289" t="s">
        <v>1914</v>
      </c>
    </row>
    <row r="290" spans="1:8" x14ac:dyDescent="0.35">
      <c r="A290" t="s">
        <v>1065</v>
      </c>
      <c r="B290" t="s">
        <v>1066</v>
      </c>
      <c r="C290" t="s">
        <v>9</v>
      </c>
      <c r="D290" t="s">
        <v>1067</v>
      </c>
      <c r="E290" s="5">
        <v>0.98</v>
      </c>
      <c r="G290">
        <v>132.11000000000001</v>
      </c>
      <c r="H290" t="s">
        <v>1881</v>
      </c>
    </row>
    <row r="291" spans="1:8" x14ac:dyDescent="0.35">
      <c r="A291" t="s">
        <v>1089</v>
      </c>
      <c r="B291" t="s">
        <v>1090</v>
      </c>
      <c r="C291" t="s">
        <v>9</v>
      </c>
      <c r="D291" t="s">
        <v>1091</v>
      </c>
      <c r="E291" s="5">
        <v>0.98</v>
      </c>
      <c r="F291" t="s">
        <v>1092</v>
      </c>
      <c r="G291">
        <v>128.13</v>
      </c>
      <c r="H291" t="s">
        <v>1881</v>
      </c>
    </row>
    <row r="292" spans="1:8" x14ac:dyDescent="0.35">
      <c r="A292" t="s">
        <v>1097</v>
      </c>
      <c r="B292" t="s">
        <v>1098</v>
      </c>
      <c r="C292" t="s">
        <v>9</v>
      </c>
      <c r="D292" t="s">
        <v>1099</v>
      </c>
      <c r="E292" s="5">
        <v>0.99</v>
      </c>
      <c r="F292" t="s">
        <v>1100</v>
      </c>
      <c r="G292">
        <v>167.12</v>
      </c>
      <c r="H292" t="s">
        <v>1881</v>
      </c>
    </row>
    <row r="293" spans="1:8" x14ac:dyDescent="0.35">
      <c r="A293" t="s">
        <v>1117</v>
      </c>
      <c r="B293" t="s">
        <v>1118</v>
      </c>
      <c r="C293" t="s">
        <v>9</v>
      </c>
      <c r="D293" t="s">
        <v>1119</v>
      </c>
      <c r="E293" s="5">
        <v>0.97</v>
      </c>
      <c r="G293">
        <v>310.27</v>
      </c>
      <c r="H293" t="s">
        <v>1859</v>
      </c>
    </row>
    <row r="294" spans="1:8" x14ac:dyDescent="0.35">
      <c r="A294" t="s">
        <v>1141</v>
      </c>
      <c r="B294" t="s">
        <v>1142</v>
      </c>
      <c r="C294" t="s">
        <v>9</v>
      </c>
      <c r="D294" t="s">
        <v>1143</v>
      </c>
      <c r="E294" s="5">
        <v>0.97</v>
      </c>
      <c r="F294" t="s">
        <v>1144</v>
      </c>
      <c r="G294">
        <v>376.57</v>
      </c>
      <c r="H294" t="s">
        <v>1881</v>
      </c>
    </row>
    <row r="295" spans="1:8" x14ac:dyDescent="0.35">
      <c r="A295" t="s">
        <v>1145</v>
      </c>
      <c r="B295" t="s">
        <v>1146</v>
      </c>
      <c r="C295" t="s">
        <v>9</v>
      </c>
      <c r="D295" t="s">
        <v>1147</v>
      </c>
      <c r="E295" s="5">
        <v>0.99</v>
      </c>
      <c r="F295" t="s">
        <v>1148</v>
      </c>
      <c r="G295">
        <v>103.12</v>
      </c>
      <c r="H295" t="s">
        <v>1857</v>
      </c>
    </row>
    <row r="296" spans="1:8" x14ac:dyDescent="0.35">
      <c r="A296" t="s">
        <v>1156</v>
      </c>
      <c r="B296" t="s">
        <v>1157</v>
      </c>
      <c r="C296" t="s">
        <v>9</v>
      </c>
      <c r="D296" t="s">
        <v>1158</v>
      </c>
      <c r="E296" s="5">
        <v>0.99</v>
      </c>
      <c r="F296" t="s">
        <v>1159</v>
      </c>
      <c r="G296">
        <v>176.12</v>
      </c>
      <c r="H296" t="s">
        <v>1915</v>
      </c>
    </row>
    <row r="297" spans="1:8" x14ac:dyDescent="0.35">
      <c r="A297" t="s">
        <v>1237</v>
      </c>
      <c r="B297" t="s">
        <v>1238</v>
      </c>
      <c r="C297" t="s">
        <v>9</v>
      </c>
      <c r="D297" t="s">
        <v>1239</v>
      </c>
      <c r="E297" s="5">
        <v>0.93</v>
      </c>
      <c r="G297">
        <v>478.33</v>
      </c>
    </row>
    <row r="298" spans="1:8" x14ac:dyDescent="0.35">
      <c r="A298" t="s">
        <v>1252</v>
      </c>
      <c r="B298" t="s">
        <v>1253</v>
      </c>
      <c r="C298" t="s">
        <v>9</v>
      </c>
      <c r="D298" t="s">
        <v>1254</v>
      </c>
      <c r="E298" s="5">
        <v>0.97</v>
      </c>
      <c r="F298" t="s">
        <v>1255</v>
      </c>
      <c r="G298">
        <v>304.10000000000002</v>
      </c>
      <c r="H298" t="s">
        <v>1858</v>
      </c>
    </row>
    <row r="299" spans="1:8" x14ac:dyDescent="0.35">
      <c r="A299" t="s">
        <v>1315</v>
      </c>
      <c r="B299" t="s">
        <v>1316</v>
      </c>
      <c r="C299" t="s">
        <v>9</v>
      </c>
      <c r="D299" t="s">
        <v>1317</v>
      </c>
      <c r="E299" s="4" t="s">
        <v>1028</v>
      </c>
      <c r="G299">
        <v>232.23</v>
      </c>
    </row>
    <row r="300" spans="1:8" x14ac:dyDescent="0.35">
      <c r="A300" t="s">
        <v>1343</v>
      </c>
      <c r="B300" t="s">
        <v>1344</v>
      </c>
      <c r="C300" t="s">
        <v>9</v>
      </c>
      <c r="D300" t="s">
        <v>1345</v>
      </c>
      <c r="E300" s="4" t="s">
        <v>1028</v>
      </c>
      <c r="F300" t="s">
        <v>1346</v>
      </c>
      <c r="G300">
        <v>166.17</v>
      </c>
    </row>
    <row r="301" spans="1:8" x14ac:dyDescent="0.35">
      <c r="A301" t="s">
        <v>1384</v>
      </c>
      <c r="B301" t="s">
        <v>1385</v>
      </c>
      <c r="C301" t="s">
        <v>54</v>
      </c>
      <c r="D301" t="s">
        <v>1386</v>
      </c>
      <c r="E301" s="4" t="s">
        <v>220</v>
      </c>
      <c r="G301">
        <v>173.2</v>
      </c>
    </row>
    <row r="302" spans="1:8" x14ac:dyDescent="0.35">
      <c r="A302" t="s">
        <v>1397</v>
      </c>
      <c r="B302" t="s">
        <v>1398</v>
      </c>
      <c r="C302" t="s">
        <v>9</v>
      </c>
      <c r="D302" t="s">
        <v>1399</v>
      </c>
      <c r="E302" s="4" t="s">
        <v>11</v>
      </c>
      <c r="F302" t="s">
        <v>1400</v>
      </c>
      <c r="G302">
        <v>340.6</v>
      </c>
    </row>
    <row r="303" spans="1:8" x14ac:dyDescent="0.35">
      <c r="A303" t="s">
        <v>1409</v>
      </c>
      <c r="B303" t="s">
        <v>1410</v>
      </c>
      <c r="C303" t="s">
        <v>9</v>
      </c>
      <c r="D303" t="s">
        <v>1411</v>
      </c>
      <c r="E303" s="5">
        <v>0.99</v>
      </c>
      <c r="G303">
        <v>189.21</v>
      </c>
    </row>
    <row r="304" spans="1:8" x14ac:dyDescent="0.35">
      <c r="A304" t="s">
        <v>1414</v>
      </c>
      <c r="B304" t="s">
        <v>1415</v>
      </c>
      <c r="C304" t="s">
        <v>9</v>
      </c>
      <c r="D304" t="s">
        <v>1416</v>
      </c>
      <c r="E304" s="4" t="s">
        <v>220</v>
      </c>
      <c r="G304">
        <v>141.06</v>
      </c>
      <c r="H304" t="s">
        <v>1858</v>
      </c>
    </row>
    <row r="305" spans="1:8" x14ac:dyDescent="0.35">
      <c r="A305" t="s">
        <v>1526</v>
      </c>
      <c r="B305" t="s">
        <v>1527</v>
      </c>
      <c r="C305" t="s">
        <v>871</v>
      </c>
      <c r="D305" t="s">
        <v>1528</v>
      </c>
      <c r="E305" s="4" t="s">
        <v>158</v>
      </c>
      <c r="F305" t="s">
        <v>1529</v>
      </c>
      <c r="G305">
        <v>88.11</v>
      </c>
      <c r="H305" t="s">
        <v>1871</v>
      </c>
    </row>
    <row r="306" spans="1:8" x14ac:dyDescent="0.35">
      <c r="A306" t="s">
        <v>1588</v>
      </c>
      <c r="B306" t="s">
        <v>1589</v>
      </c>
      <c r="C306" t="s">
        <v>871</v>
      </c>
      <c r="D306" t="s">
        <v>1590</v>
      </c>
      <c r="E306" s="5">
        <v>0.97</v>
      </c>
      <c r="F306" t="s">
        <v>1591</v>
      </c>
      <c r="G306">
        <v>116.16</v>
      </c>
      <c r="H306" t="s">
        <v>1881</v>
      </c>
    </row>
    <row r="307" spans="1:8" x14ac:dyDescent="0.35">
      <c r="A307" t="s">
        <v>1650</v>
      </c>
      <c r="B307" t="s">
        <v>1651</v>
      </c>
      <c r="C307" t="s">
        <v>871</v>
      </c>
      <c r="D307" t="s">
        <v>1652</v>
      </c>
      <c r="E307" s="5">
        <v>0.99</v>
      </c>
      <c r="F307" t="s">
        <v>1653</v>
      </c>
      <c r="G307">
        <v>116.15</v>
      </c>
      <c r="H307" t="s">
        <v>1877</v>
      </c>
    </row>
    <row r="308" spans="1:8" x14ac:dyDescent="0.35">
      <c r="A308" t="s">
        <v>1720</v>
      </c>
      <c r="B308" t="s">
        <v>1791</v>
      </c>
      <c r="C308" t="s">
        <v>9</v>
      </c>
      <c r="D308" t="s">
        <v>1721</v>
      </c>
      <c r="E308" s="4" t="s">
        <v>534</v>
      </c>
      <c r="F308" t="s">
        <v>1722</v>
      </c>
      <c r="G308">
        <v>118.13</v>
      </c>
    </row>
    <row r="309" spans="1:8" x14ac:dyDescent="0.35">
      <c r="A309" t="s">
        <v>15</v>
      </c>
      <c r="B309" t="s">
        <v>16</v>
      </c>
      <c r="C309" t="s">
        <v>9</v>
      </c>
      <c r="D309" t="s">
        <v>1820</v>
      </c>
      <c r="E309" s="5">
        <v>0.95</v>
      </c>
      <c r="F309" t="s">
        <v>1842</v>
      </c>
      <c r="G309">
        <v>130.1</v>
      </c>
      <c r="H309" t="s">
        <v>1857</v>
      </c>
    </row>
    <row r="310" spans="1:8" x14ac:dyDescent="0.35">
      <c r="A310" t="s">
        <v>30</v>
      </c>
      <c r="B310" t="s">
        <v>31</v>
      </c>
      <c r="C310" t="s">
        <v>9</v>
      </c>
      <c r="D310" t="s">
        <v>32</v>
      </c>
      <c r="E310" s="5">
        <v>0.95</v>
      </c>
      <c r="G310">
        <v>152.15</v>
      </c>
      <c r="H310" t="s">
        <v>1916</v>
      </c>
    </row>
    <row r="311" spans="1:8" x14ac:dyDescent="0.35">
      <c r="A311" t="s">
        <v>42</v>
      </c>
      <c r="B311" t="s">
        <v>43</v>
      </c>
      <c r="C311" t="s">
        <v>9</v>
      </c>
      <c r="D311" t="s">
        <v>44</v>
      </c>
      <c r="E311" s="5">
        <v>0.98</v>
      </c>
      <c r="F311" t="s">
        <v>45</v>
      </c>
      <c r="G311">
        <v>194.18</v>
      </c>
      <c r="H311" t="s">
        <v>1917</v>
      </c>
    </row>
    <row r="312" spans="1:8" x14ac:dyDescent="0.35">
      <c r="A312" t="s">
        <v>52</v>
      </c>
      <c r="B312" t="s">
        <v>53</v>
      </c>
      <c r="C312" t="s">
        <v>54</v>
      </c>
      <c r="D312" t="s">
        <v>55</v>
      </c>
      <c r="E312" s="5">
        <v>0.95</v>
      </c>
      <c r="G312">
        <v>268.23</v>
      </c>
    </row>
    <row r="313" spans="1:8" x14ac:dyDescent="0.35">
      <c r="A313" t="s">
        <v>68</v>
      </c>
      <c r="B313" t="s">
        <v>69</v>
      </c>
      <c r="C313" t="s">
        <v>9</v>
      </c>
      <c r="D313" t="s">
        <v>70</v>
      </c>
      <c r="E313" s="5">
        <v>0.99</v>
      </c>
      <c r="G313">
        <v>147.13</v>
      </c>
    </row>
    <row r="314" spans="1:8" x14ac:dyDescent="0.35">
      <c r="A314" t="s">
        <v>77</v>
      </c>
      <c r="B314" t="s">
        <v>78</v>
      </c>
      <c r="C314" t="s">
        <v>9</v>
      </c>
      <c r="D314" t="s">
        <v>79</v>
      </c>
      <c r="E314" s="5">
        <v>0.95</v>
      </c>
      <c r="G314">
        <v>113.12</v>
      </c>
      <c r="H314" t="s">
        <v>1857</v>
      </c>
    </row>
    <row r="315" spans="1:8" x14ac:dyDescent="0.35">
      <c r="A315" t="s">
        <v>92</v>
      </c>
      <c r="B315" t="s">
        <v>93</v>
      </c>
      <c r="C315" t="s">
        <v>9</v>
      </c>
      <c r="D315" t="s">
        <v>94</v>
      </c>
      <c r="E315" s="5">
        <v>0.95</v>
      </c>
      <c r="G315">
        <v>126.11</v>
      </c>
      <c r="H315" t="s">
        <v>1857</v>
      </c>
    </row>
    <row r="316" spans="1:8" x14ac:dyDescent="0.35">
      <c r="A316" t="s">
        <v>131</v>
      </c>
      <c r="B316" t="s">
        <v>132</v>
      </c>
      <c r="C316" t="s">
        <v>9</v>
      </c>
      <c r="D316" t="s">
        <v>133</v>
      </c>
      <c r="E316" s="5">
        <v>0.95</v>
      </c>
      <c r="F316" t="s">
        <v>134</v>
      </c>
      <c r="G316">
        <v>182.17</v>
      </c>
    </row>
    <row r="317" spans="1:8" x14ac:dyDescent="0.35">
      <c r="A317" t="s">
        <v>155</v>
      </c>
      <c r="B317" t="s">
        <v>156</v>
      </c>
      <c r="C317" t="s">
        <v>9</v>
      </c>
      <c r="D317" t="s">
        <v>157</v>
      </c>
      <c r="E317" s="4" t="s">
        <v>158</v>
      </c>
      <c r="F317" t="s">
        <v>159</v>
      </c>
      <c r="G317">
        <v>150.13</v>
      </c>
      <c r="H317" t="s">
        <v>1858</v>
      </c>
    </row>
    <row r="318" spans="1:8" x14ac:dyDescent="0.35">
      <c r="A318" t="s">
        <v>194</v>
      </c>
      <c r="B318" t="s">
        <v>195</v>
      </c>
      <c r="C318" t="s">
        <v>9</v>
      </c>
      <c r="D318" t="s">
        <v>196</v>
      </c>
      <c r="E318" s="5">
        <v>0.98</v>
      </c>
      <c r="F318" t="s">
        <v>197</v>
      </c>
      <c r="G318">
        <v>307.32</v>
      </c>
      <c r="H318" t="s">
        <v>1858</v>
      </c>
    </row>
    <row r="319" spans="1:8" x14ac:dyDescent="0.35">
      <c r="A319" t="s">
        <v>198</v>
      </c>
      <c r="B319" t="s">
        <v>199</v>
      </c>
      <c r="C319" t="s">
        <v>9</v>
      </c>
      <c r="D319" t="s">
        <v>200</v>
      </c>
      <c r="E319" s="5">
        <v>0.99</v>
      </c>
      <c r="F319" t="s">
        <v>201</v>
      </c>
      <c r="G319">
        <v>138.12</v>
      </c>
    </row>
    <row r="320" spans="1:8" x14ac:dyDescent="0.35">
      <c r="A320" t="s">
        <v>208</v>
      </c>
      <c r="B320" t="s">
        <v>209</v>
      </c>
      <c r="C320" t="s">
        <v>9</v>
      </c>
      <c r="D320" t="s">
        <v>1821</v>
      </c>
      <c r="E320" s="5">
        <v>0.95</v>
      </c>
      <c r="G320">
        <v>342.3</v>
      </c>
      <c r="H320" t="s">
        <v>1858</v>
      </c>
    </row>
    <row r="321" spans="1:8" x14ac:dyDescent="0.35">
      <c r="A321" t="s">
        <v>221</v>
      </c>
      <c r="B321" t="s">
        <v>222</v>
      </c>
      <c r="C321" t="s">
        <v>9</v>
      </c>
      <c r="D321" t="s">
        <v>223</v>
      </c>
      <c r="E321" s="5">
        <v>0.98</v>
      </c>
      <c r="F321" t="s">
        <v>1843</v>
      </c>
      <c r="G321">
        <v>112.08</v>
      </c>
      <c r="H321" t="s">
        <v>1857</v>
      </c>
    </row>
    <row r="322" spans="1:8" x14ac:dyDescent="0.35">
      <c r="A322" t="s">
        <v>224</v>
      </c>
      <c r="B322" t="s">
        <v>225</v>
      </c>
      <c r="C322" t="s">
        <v>9</v>
      </c>
      <c r="D322" t="s">
        <v>226</v>
      </c>
      <c r="E322" s="4" t="s">
        <v>141</v>
      </c>
      <c r="F322" t="s">
        <v>227</v>
      </c>
      <c r="G322">
        <v>154.12</v>
      </c>
    </row>
    <row r="323" spans="1:8" x14ac:dyDescent="0.35">
      <c r="A323" t="s">
        <v>238</v>
      </c>
      <c r="B323" t="s">
        <v>239</v>
      </c>
      <c r="C323" t="s">
        <v>9</v>
      </c>
      <c r="D323" t="s">
        <v>240</v>
      </c>
      <c r="E323" s="5">
        <v>0.98</v>
      </c>
      <c r="G323">
        <v>188.22</v>
      </c>
      <c r="H323" t="s">
        <v>1857</v>
      </c>
    </row>
    <row r="324" spans="1:8" x14ac:dyDescent="0.35">
      <c r="A324" t="s">
        <v>249</v>
      </c>
      <c r="B324" t="s">
        <v>250</v>
      </c>
      <c r="C324" t="s">
        <v>9</v>
      </c>
      <c r="D324" t="s">
        <v>251</v>
      </c>
      <c r="E324" s="6">
        <v>0.995</v>
      </c>
      <c r="F324" t="s">
        <v>252</v>
      </c>
      <c r="G324">
        <v>342.3</v>
      </c>
      <c r="H324" t="s">
        <v>1858</v>
      </c>
    </row>
    <row r="325" spans="1:8" x14ac:dyDescent="0.35">
      <c r="A325" t="s">
        <v>268</v>
      </c>
      <c r="B325" t="s">
        <v>269</v>
      </c>
      <c r="C325" t="s">
        <v>9</v>
      </c>
      <c r="D325" t="s">
        <v>270</v>
      </c>
      <c r="E325" s="5">
        <v>0.95</v>
      </c>
      <c r="G325">
        <v>204.23</v>
      </c>
    </row>
    <row r="326" spans="1:8" x14ac:dyDescent="0.35">
      <c r="A326" t="s">
        <v>271</v>
      </c>
      <c r="B326" t="s">
        <v>272</v>
      </c>
      <c r="C326" t="s">
        <v>9</v>
      </c>
      <c r="D326" t="s">
        <v>273</v>
      </c>
      <c r="E326" s="5">
        <v>0.95</v>
      </c>
      <c r="G326">
        <v>386.66</v>
      </c>
      <c r="H326" t="s">
        <v>1857</v>
      </c>
    </row>
    <row r="327" spans="1:8" x14ac:dyDescent="0.35">
      <c r="A327" t="s">
        <v>284</v>
      </c>
      <c r="B327" t="s">
        <v>285</v>
      </c>
      <c r="C327" t="s">
        <v>9</v>
      </c>
      <c r="D327" t="s">
        <v>286</v>
      </c>
      <c r="E327" s="5">
        <v>0.95</v>
      </c>
      <c r="G327">
        <v>180.16</v>
      </c>
      <c r="H327" t="s">
        <v>1858</v>
      </c>
    </row>
    <row r="328" spans="1:8" x14ac:dyDescent="0.35">
      <c r="A328" t="s">
        <v>291</v>
      </c>
      <c r="B328" t="s">
        <v>292</v>
      </c>
      <c r="C328" t="s">
        <v>9</v>
      </c>
      <c r="D328" t="s">
        <v>293</v>
      </c>
      <c r="E328" s="5">
        <v>0.98</v>
      </c>
      <c r="G328">
        <v>131.13</v>
      </c>
      <c r="H328" t="s">
        <v>1857</v>
      </c>
    </row>
    <row r="329" spans="1:8" x14ac:dyDescent="0.35">
      <c r="A329" t="s">
        <v>309</v>
      </c>
      <c r="B329" t="s">
        <v>310</v>
      </c>
      <c r="C329" t="s">
        <v>9</v>
      </c>
      <c r="D329" t="s">
        <v>311</v>
      </c>
      <c r="E329" s="5">
        <v>0.97</v>
      </c>
      <c r="G329">
        <v>111.1</v>
      </c>
      <c r="H329" t="s">
        <v>1857</v>
      </c>
    </row>
    <row r="330" spans="1:8" x14ac:dyDescent="0.35">
      <c r="A330" t="s">
        <v>326</v>
      </c>
      <c r="B330" t="s">
        <v>327</v>
      </c>
      <c r="C330" t="s">
        <v>9</v>
      </c>
      <c r="D330" t="s">
        <v>328</v>
      </c>
      <c r="E330" s="5">
        <v>0.95</v>
      </c>
      <c r="G330">
        <v>228.2</v>
      </c>
      <c r="H330" t="s">
        <v>1858</v>
      </c>
    </row>
    <row r="331" spans="1:8" x14ac:dyDescent="0.35">
      <c r="A331" t="s">
        <v>329</v>
      </c>
      <c r="B331" t="s">
        <v>330</v>
      </c>
      <c r="C331" t="s">
        <v>9</v>
      </c>
      <c r="D331" t="s">
        <v>331</v>
      </c>
      <c r="E331" s="5">
        <v>0.98</v>
      </c>
      <c r="F331" t="s">
        <v>1844</v>
      </c>
      <c r="G331">
        <v>161.16</v>
      </c>
      <c r="H331" t="s">
        <v>1857</v>
      </c>
    </row>
    <row r="332" spans="1:8" x14ac:dyDescent="0.35">
      <c r="A332" t="s">
        <v>338</v>
      </c>
      <c r="B332" t="s">
        <v>339</v>
      </c>
      <c r="C332" t="s">
        <v>9</v>
      </c>
      <c r="D332" t="s">
        <v>340</v>
      </c>
      <c r="E332" s="5">
        <v>0.99</v>
      </c>
      <c r="F332" t="s">
        <v>341</v>
      </c>
      <c r="G332">
        <v>148.16</v>
      </c>
      <c r="H332" t="s">
        <v>1857</v>
      </c>
    </row>
    <row r="333" spans="1:8" x14ac:dyDescent="0.35">
      <c r="A333" t="s">
        <v>346</v>
      </c>
      <c r="B333" t="s">
        <v>347</v>
      </c>
      <c r="C333" t="s">
        <v>9</v>
      </c>
      <c r="D333" t="s">
        <v>348</v>
      </c>
      <c r="E333" s="6">
        <v>0.995</v>
      </c>
      <c r="F333" t="s">
        <v>349</v>
      </c>
      <c r="G333">
        <v>228.37</v>
      </c>
      <c r="H333" t="s">
        <v>1857</v>
      </c>
    </row>
    <row r="334" spans="1:8" x14ac:dyDescent="0.35">
      <c r="A334" t="s">
        <v>437</v>
      </c>
      <c r="B334" t="s">
        <v>438</v>
      </c>
      <c r="C334" t="s">
        <v>9</v>
      </c>
      <c r="D334" t="s">
        <v>439</v>
      </c>
      <c r="E334" s="5">
        <v>0.95</v>
      </c>
      <c r="G334">
        <v>396.65</v>
      </c>
      <c r="H334" t="s">
        <v>1857</v>
      </c>
    </row>
    <row r="335" spans="1:8" x14ac:dyDescent="0.35">
      <c r="A335" t="s">
        <v>443</v>
      </c>
      <c r="B335" t="s">
        <v>444</v>
      </c>
      <c r="C335" t="s">
        <v>9</v>
      </c>
      <c r="D335" t="s">
        <v>445</v>
      </c>
      <c r="E335" s="5">
        <v>0.95</v>
      </c>
      <c r="G335">
        <v>121.16</v>
      </c>
      <c r="H335" t="s">
        <v>1857</v>
      </c>
    </row>
    <row r="336" spans="1:8" x14ac:dyDescent="0.35">
      <c r="A336" t="s">
        <v>467</v>
      </c>
      <c r="B336" t="s">
        <v>468</v>
      </c>
      <c r="C336" t="s">
        <v>9</v>
      </c>
      <c r="D336" t="s">
        <v>469</v>
      </c>
      <c r="E336" s="5">
        <v>0.99</v>
      </c>
      <c r="F336" t="s">
        <v>1845</v>
      </c>
      <c r="G336">
        <v>152.15</v>
      </c>
    </row>
    <row r="337" spans="1:8" x14ac:dyDescent="0.35">
      <c r="A337" t="s">
        <v>470</v>
      </c>
      <c r="B337" t="s">
        <v>471</v>
      </c>
      <c r="C337" t="s">
        <v>9</v>
      </c>
      <c r="D337" t="s">
        <v>472</v>
      </c>
      <c r="E337" s="5">
        <v>0.95</v>
      </c>
      <c r="G337">
        <v>180.15</v>
      </c>
      <c r="H337" t="s">
        <v>1858</v>
      </c>
    </row>
    <row r="338" spans="1:8" x14ac:dyDescent="0.35">
      <c r="A338" t="s">
        <v>473</v>
      </c>
      <c r="B338" t="s">
        <v>474</v>
      </c>
      <c r="C338" t="s">
        <v>9</v>
      </c>
      <c r="D338" t="s">
        <v>475</v>
      </c>
      <c r="E338" s="5">
        <v>0.98</v>
      </c>
      <c r="G338">
        <v>182.17</v>
      </c>
      <c r="H338" t="s">
        <v>1858</v>
      </c>
    </row>
    <row r="339" spans="1:8" x14ac:dyDescent="0.35">
      <c r="A339" t="s">
        <v>505</v>
      </c>
      <c r="B339" t="s">
        <v>506</v>
      </c>
      <c r="C339" t="s">
        <v>9</v>
      </c>
      <c r="D339" t="s">
        <v>507</v>
      </c>
      <c r="E339" s="5">
        <v>0.99</v>
      </c>
      <c r="G339">
        <v>150.13</v>
      </c>
      <c r="H339" t="s">
        <v>1858</v>
      </c>
    </row>
    <row r="340" spans="1:8" x14ac:dyDescent="0.35">
      <c r="A340" t="s">
        <v>546</v>
      </c>
      <c r="B340" t="s">
        <v>1792</v>
      </c>
      <c r="C340" t="s">
        <v>9</v>
      </c>
      <c r="D340" t="s">
        <v>547</v>
      </c>
      <c r="E340" s="5">
        <v>0.98</v>
      </c>
      <c r="G340">
        <v>150.13</v>
      </c>
      <c r="H340" t="s">
        <v>1858</v>
      </c>
    </row>
    <row r="341" spans="1:8" x14ac:dyDescent="0.35">
      <c r="A341" t="s">
        <v>582</v>
      </c>
      <c r="B341" t="s">
        <v>583</v>
      </c>
      <c r="C341" t="s">
        <v>9</v>
      </c>
      <c r="D341" t="s">
        <v>584</v>
      </c>
      <c r="E341" s="5">
        <v>0.99</v>
      </c>
      <c r="G341">
        <v>168.62</v>
      </c>
      <c r="H341" t="s">
        <v>1858</v>
      </c>
    </row>
    <row r="342" spans="1:8" x14ac:dyDescent="0.35">
      <c r="A342" t="s">
        <v>591</v>
      </c>
      <c r="B342" t="s">
        <v>592</v>
      </c>
      <c r="C342" t="s">
        <v>9</v>
      </c>
      <c r="D342" t="s">
        <v>593</v>
      </c>
      <c r="E342" s="5">
        <v>0.95</v>
      </c>
      <c r="G342">
        <v>180.16</v>
      </c>
      <c r="H342" t="s">
        <v>1857</v>
      </c>
    </row>
    <row r="343" spans="1:8" x14ac:dyDescent="0.35">
      <c r="A343" t="s">
        <v>603</v>
      </c>
      <c r="B343" t="s">
        <v>604</v>
      </c>
      <c r="C343" t="s">
        <v>9</v>
      </c>
      <c r="D343" t="s">
        <v>605</v>
      </c>
      <c r="E343" s="4" t="s">
        <v>403</v>
      </c>
      <c r="F343" t="s">
        <v>606</v>
      </c>
      <c r="G343">
        <v>427.2</v>
      </c>
      <c r="H343" t="s">
        <v>1859</v>
      </c>
    </row>
    <row r="344" spans="1:8" x14ac:dyDescent="0.35">
      <c r="A344" t="s">
        <v>610</v>
      </c>
      <c r="B344" t="s">
        <v>611</v>
      </c>
      <c r="C344" t="s">
        <v>9</v>
      </c>
      <c r="D344" t="s">
        <v>612</v>
      </c>
      <c r="E344" s="5">
        <v>0.99</v>
      </c>
      <c r="F344" t="s">
        <v>613</v>
      </c>
      <c r="G344">
        <v>108.14</v>
      </c>
      <c r="H344" t="s">
        <v>1918</v>
      </c>
    </row>
    <row r="345" spans="1:8" x14ac:dyDescent="0.35">
      <c r="A345" t="s">
        <v>620</v>
      </c>
      <c r="B345" t="s">
        <v>621</v>
      </c>
      <c r="C345" t="s">
        <v>9</v>
      </c>
      <c r="D345" t="s">
        <v>622</v>
      </c>
      <c r="E345" s="6">
        <v>0.98499999999999999</v>
      </c>
      <c r="G345">
        <v>68.08</v>
      </c>
      <c r="H345" t="s">
        <v>1919</v>
      </c>
    </row>
    <row r="346" spans="1:8" x14ac:dyDescent="0.35">
      <c r="A346" t="s">
        <v>626</v>
      </c>
      <c r="B346" t="s">
        <v>627</v>
      </c>
      <c r="C346" t="s">
        <v>9</v>
      </c>
      <c r="D346" t="s">
        <v>628</v>
      </c>
      <c r="E346" s="4">
        <v>99.9</v>
      </c>
      <c r="G346">
        <v>81.069999999999993</v>
      </c>
      <c r="H346" t="s">
        <v>1858</v>
      </c>
    </row>
    <row r="347" spans="1:8" x14ac:dyDescent="0.35">
      <c r="A347" t="s">
        <v>635</v>
      </c>
      <c r="B347" t="s">
        <v>636</v>
      </c>
      <c r="C347" t="s">
        <v>9</v>
      </c>
      <c r="D347" t="s">
        <v>637</v>
      </c>
      <c r="E347" s="5">
        <v>0.98</v>
      </c>
      <c r="G347">
        <v>170.12</v>
      </c>
    </row>
    <row r="348" spans="1:8" x14ac:dyDescent="0.35">
      <c r="A348" t="s">
        <v>641</v>
      </c>
      <c r="B348" t="s">
        <v>642</v>
      </c>
      <c r="C348" t="s">
        <v>9</v>
      </c>
      <c r="D348" t="s">
        <v>643</v>
      </c>
      <c r="E348" s="5">
        <v>0.98</v>
      </c>
      <c r="F348" t="s">
        <v>644</v>
      </c>
      <c r="G348">
        <v>196.2</v>
      </c>
    </row>
    <row r="349" spans="1:8" x14ac:dyDescent="0.35">
      <c r="A349" t="s">
        <v>705</v>
      </c>
      <c r="B349" t="s">
        <v>706</v>
      </c>
      <c r="C349" t="s">
        <v>9</v>
      </c>
      <c r="D349" t="s">
        <v>707</v>
      </c>
      <c r="E349" s="5">
        <v>0.99</v>
      </c>
      <c r="G349">
        <v>187.17</v>
      </c>
      <c r="H349" t="s">
        <v>1857</v>
      </c>
    </row>
    <row r="350" spans="1:8" x14ac:dyDescent="0.35">
      <c r="A350" t="s">
        <v>708</v>
      </c>
      <c r="B350" t="s">
        <v>709</v>
      </c>
      <c r="C350" t="s">
        <v>9</v>
      </c>
      <c r="D350" t="s">
        <v>1822</v>
      </c>
      <c r="E350" s="5">
        <v>0.98</v>
      </c>
      <c r="G350">
        <v>286.41000000000003</v>
      </c>
    </row>
    <row r="351" spans="1:8" x14ac:dyDescent="0.35">
      <c r="A351" t="s">
        <v>737</v>
      </c>
      <c r="B351" t="s">
        <v>738</v>
      </c>
      <c r="C351" t="s">
        <v>9</v>
      </c>
      <c r="D351" t="s">
        <v>739</v>
      </c>
      <c r="E351" s="4" t="s">
        <v>740</v>
      </c>
      <c r="F351" t="s">
        <v>741</v>
      </c>
      <c r="G351">
        <v>337.27</v>
      </c>
      <c r="H351" t="s">
        <v>1920</v>
      </c>
    </row>
    <row r="352" spans="1:8" x14ac:dyDescent="0.35">
      <c r="A352" t="s">
        <v>748</v>
      </c>
      <c r="B352" t="s">
        <v>749</v>
      </c>
      <c r="C352" t="s">
        <v>9</v>
      </c>
      <c r="D352" t="s">
        <v>750</v>
      </c>
      <c r="E352" s="4" t="s">
        <v>220</v>
      </c>
      <c r="H352" t="s">
        <v>1880</v>
      </c>
    </row>
    <row r="353" spans="1:8" x14ac:dyDescent="0.35">
      <c r="A353" t="s">
        <v>754</v>
      </c>
      <c r="B353" t="s">
        <v>755</v>
      </c>
      <c r="C353" t="s">
        <v>9</v>
      </c>
      <c r="D353" t="s">
        <v>756</v>
      </c>
      <c r="E353" s="4" t="s">
        <v>757</v>
      </c>
      <c r="F353" t="s">
        <v>758</v>
      </c>
      <c r="G353">
        <v>162.13999999999999</v>
      </c>
      <c r="H353" t="s">
        <v>1858</v>
      </c>
    </row>
    <row r="354" spans="1:8" x14ac:dyDescent="0.35">
      <c r="A354" t="s">
        <v>792</v>
      </c>
      <c r="B354" t="s">
        <v>793</v>
      </c>
      <c r="C354" t="s">
        <v>9</v>
      </c>
      <c r="D354" t="s">
        <v>794</v>
      </c>
      <c r="E354" s="4" t="s">
        <v>26</v>
      </c>
      <c r="G354">
        <v>166.14</v>
      </c>
      <c r="H354" t="s">
        <v>1857</v>
      </c>
    </row>
    <row r="355" spans="1:8" x14ac:dyDescent="0.35">
      <c r="A355" t="s">
        <v>795</v>
      </c>
      <c r="B355" t="s">
        <v>796</v>
      </c>
      <c r="C355" t="s">
        <v>9</v>
      </c>
      <c r="D355" t="s">
        <v>797</v>
      </c>
      <c r="E355" s="5">
        <v>0.98</v>
      </c>
      <c r="G355">
        <v>129.11000000000001</v>
      </c>
      <c r="H355" t="s">
        <v>1866</v>
      </c>
    </row>
    <row r="356" spans="1:8" x14ac:dyDescent="0.35">
      <c r="A356" t="s">
        <v>805</v>
      </c>
      <c r="B356" t="s">
        <v>806</v>
      </c>
      <c r="C356" t="s">
        <v>9</v>
      </c>
      <c r="D356" t="s">
        <v>807</v>
      </c>
      <c r="E356" s="5">
        <v>0.98</v>
      </c>
      <c r="G356">
        <v>146.13999999999999</v>
      </c>
      <c r="H356" t="s">
        <v>1866</v>
      </c>
    </row>
    <row r="357" spans="1:8" x14ac:dyDescent="0.35">
      <c r="A357" t="s">
        <v>822</v>
      </c>
      <c r="B357" t="s">
        <v>823</v>
      </c>
      <c r="C357" t="s">
        <v>9</v>
      </c>
      <c r="D357" t="s">
        <v>824</v>
      </c>
      <c r="E357" s="5">
        <v>0.98</v>
      </c>
      <c r="F357" t="s">
        <v>825</v>
      </c>
      <c r="G357">
        <v>172.18</v>
      </c>
      <c r="H357" t="s">
        <v>1866</v>
      </c>
    </row>
    <row r="358" spans="1:8" x14ac:dyDescent="0.35">
      <c r="A358" t="s">
        <v>889</v>
      </c>
      <c r="B358" t="s">
        <v>890</v>
      </c>
      <c r="C358" t="s">
        <v>9</v>
      </c>
      <c r="D358" t="s">
        <v>891</v>
      </c>
      <c r="E358" s="5">
        <v>0.95</v>
      </c>
      <c r="G358">
        <v>120.11</v>
      </c>
      <c r="H358" t="s">
        <v>1859</v>
      </c>
    </row>
    <row r="359" spans="1:8" x14ac:dyDescent="0.35">
      <c r="A359" t="s">
        <v>910</v>
      </c>
      <c r="B359" t="s">
        <v>911</v>
      </c>
      <c r="C359" t="s">
        <v>9</v>
      </c>
      <c r="D359" t="s">
        <v>912</v>
      </c>
      <c r="E359" s="5">
        <v>0.98</v>
      </c>
      <c r="G359">
        <v>330.74</v>
      </c>
      <c r="H359" t="s">
        <v>1921</v>
      </c>
    </row>
    <row r="360" spans="1:8" x14ac:dyDescent="0.35">
      <c r="A360" t="s">
        <v>934</v>
      </c>
      <c r="B360" t="s">
        <v>935</v>
      </c>
      <c r="C360" t="s">
        <v>9</v>
      </c>
      <c r="D360" t="s">
        <v>936</v>
      </c>
      <c r="E360" s="5">
        <v>0.97</v>
      </c>
      <c r="G360">
        <v>114.1</v>
      </c>
      <c r="H360" t="s">
        <v>1866</v>
      </c>
    </row>
    <row r="361" spans="1:8" x14ac:dyDescent="0.35">
      <c r="A361" t="s">
        <v>953</v>
      </c>
      <c r="B361" t="s">
        <v>954</v>
      </c>
      <c r="C361" t="s">
        <v>9</v>
      </c>
      <c r="D361" t="s">
        <v>955</v>
      </c>
      <c r="E361" s="5">
        <v>0.95</v>
      </c>
      <c r="F361" t="s">
        <v>956</v>
      </c>
      <c r="G361">
        <v>129.11000000000001</v>
      </c>
      <c r="H361" t="s">
        <v>1857</v>
      </c>
    </row>
    <row r="362" spans="1:8" x14ac:dyDescent="0.35">
      <c r="A362" t="s">
        <v>957</v>
      </c>
      <c r="B362" t="s">
        <v>958</v>
      </c>
      <c r="C362" t="s">
        <v>9</v>
      </c>
      <c r="D362" t="s">
        <v>959</v>
      </c>
      <c r="E362" s="5">
        <v>0.96</v>
      </c>
      <c r="F362" t="s">
        <v>960</v>
      </c>
      <c r="G362">
        <v>205.17</v>
      </c>
      <c r="H362" t="s">
        <v>1866</v>
      </c>
    </row>
    <row r="363" spans="1:8" x14ac:dyDescent="0.35">
      <c r="A363" t="s">
        <v>961</v>
      </c>
      <c r="B363" t="s">
        <v>962</v>
      </c>
      <c r="C363" t="s">
        <v>9</v>
      </c>
      <c r="D363" t="s">
        <v>963</v>
      </c>
      <c r="E363" s="5">
        <v>0.97</v>
      </c>
      <c r="G363">
        <v>154.12</v>
      </c>
      <c r="H363" t="s">
        <v>1866</v>
      </c>
    </row>
    <row r="364" spans="1:8" x14ac:dyDescent="0.35">
      <c r="A364" t="s">
        <v>1009</v>
      </c>
      <c r="B364" t="s">
        <v>1010</v>
      </c>
      <c r="C364" t="s">
        <v>9</v>
      </c>
      <c r="D364" t="s">
        <v>1011</v>
      </c>
      <c r="E364" s="4" t="s">
        <v>11</v>
      </c>
      <c r="G364">
        <v>274.07</v>
      </c>
      <c r="H364" t="s">
        <v>1871</v>
      </c>
    </row>
    <row r="365" spans="1:8" x14ac:dyDescent="0.35">
      <c r="A365" t="s">
        <v>1015</v>
      </c>
      <c r="B365" t="s">
        <v>1016</v>
      </c>
      <c r="C365" t="s">
        <v>9</v>
      </c>
      <c r="D365" t="s">
        <v>1017</v>
      </c>
      <c r="E365" s="5">
        <v>0.97</v>
      </c>
      <c r="G365">
        <v>264.36</v>
      </c>
      <c r="H365" t="s">
        <v>1857</v>
      </c>
    </row>
    <row r="366" spans="1:8" x14ac:dyDescent="0.35">
      <c r="A366" t="s">
        <v>1025</v>
      </c>
      <c r="B366" t="s">
        <v>1026</v>
      </c>
      <c r="C366" t="s">
        <v>9</v>
      </c>
      <c r="D366" t="s">
        <v>1027</v>
      </c>
      <c r="E366" s="4" t="s">
        <v>1028</v>
      </c>
      <c r="F366" t="s">
        <v>1029</v>
      </c>
      <c r="G366">
        <v>182.18</v>
      </c>
      <c r="H366" t="s">
        <v>1866</v>
      </c>
    </row>
    <row r="367" spans="1:8" x14ac:dyDescent="0.35">
      <c r="A367" t="s">
        <v>1068</v>
      </c>
      <c r="B367" t="s">
        <v>1069</v>
      </c>
      <c r="C367" t="s">
        <v>9</v>
      </c>
      <c r="D367" t="s">
        <v>1070</v>
      </c>
      <c r="E367" s="4" t="s">
        <v>158</v>
      </c>
      <c r="F367" t="s">
        <v>1071</v>
      </c>
      <c r="G367">
        <v>161.07</v>
      </c>
      <c r="H367" t="s">
        <v>1887</v>
      </c>
    </row>
    <row r="368" spans="1:8" x14ac:dyDescent="0.35">
      <c r="A368" t="s">
        <v>1079</v>
      </c>
      <c r="B368" t="s">
        <v>1080</v>
      </c>
      <c r="C368" t="s">
        <v>9</v>
      </c>
      <c r="D368" t="s">
        <v>1081</v>
      </c>
      <c r="E368" s="5">
        <v>0.98</v>
      </c>
      <c r="F368" t="s">
        <v>1082</v>
      </c>
      <c r="G368">
        <v>206.13</v>
      </c>
      <c r="H368" t="s">
        <v>1858</v>
      </c>
    </row>
    <row r="369" spans="1:8" x14ac:dyDescent="0.35">
      <c r="A369" t="s">
        <v>1083</v>
      </c>
      <c r="B369" t="s">
        <v>1084</v>
      </c>
      <c r="C369" t="s">
        <v>9</v>
      </c>
      <c r="D369" t="s">
        <v>1085</v>
      </c>
      <c r="E369" s="5">
        <v>0.98</v>
      </c>
      <c r="G369">
        <v>610.29999999999995</v>
      </c>
      <c r="H369" t="s">
        <v>1922</v>
      </c>
    </row>
    <row r="370" spans="1:8" x14ac:dyDescent="0.35">
      <c r="A370" t="s">
        <v>1105</v>
      </c>
      <c r="B370" t="s">
        <v>1106</v>
      </c>
      <c r="C370" t="s">
        <v>9</v>
      </c>
      <c r="D370" t="s">
        <v>1107</v>
      </c>
      <c r="E370" s="5">
        <v>0.99</v>
      </c>
      <c r="F370" t="s">
        <v>1846</v>
      </c>
      <c r="G370">
        <v>368.64</v>
      </c>
      <c r="H370" t="s">
        <v>1881</v>
      </c>
    </row>
    <row r="371" spans="1:8" x14ac:dyDescent="0.35">
      <c r="A371" t="s">
        <v>1149</v>
      </c>
      <c r="B371" t="s">
        <v>1150</v>
      </c>
      <c r="C371" t="s">
        <v>9</v>
      </c>
      <c r="D371" t="s">
        <v>1151</v>
      </c>
      <c r="E371" s="5">
        <v>0.99</v>
      </c>
      <c r="F371" t="s">
        <v>1152</v>
      </c>
      <c r="G371">
        <v>117.11</v>
      </c>
      <c r="H371" t="s">
        <v>1923</v>
      </c>
    </row>
    <row r="372" spans="1:8" x14ac:dyDescent="0.35">
      <c r="A372" t="s">
        <v>1153</v>
      </c>
      <c r="B372" t="s">
        <v>1154</v>
      </c>
      <c r="C372" t="s">
        <v>9</v>
      </c>
      <c r="D372" t="s">
        <v>1155</v>
      </c>
      <c r="E372" s="5">
        <v>0.97</v>
      </c>
      <c r="G372">
        <v>224.69</v>
      </c>
      <c r="H372" t="s">
        <v>1859</v>
      </c>
    </row>
    <row r="373" spans="1:8" x14ac:dyDescent="0.35">
      <c r="A373" t="s">
        <v>1169</v>
      </c>
      <c r="B373" t="s">
        <v>1170</v>
      </c>
      <c r="C373" t="s">
        <v>9</v>
      </c>
      <c r="D373" t="s">
        <v>1171</v>
      </c>
      <c r="E373" s="5">
        <v>0.98</v>
      </c>
      <c r="G373">
        <v>166.17</v>
      </c>
      <c r="H373" t="s">
        <v>1877</v>
      </c>
    </row>
    <row r="374" spans="1:8" x14ac:dyDescent="0.35">
      <c r="A374" t="s">
        <v>1172</v>
      </c>
      <c r="B374" t="s">
        <v>1173</v>
      </c>
      <c r="C374" t="s">
        <v>9</v>
      </c>
      <c r="D374" s="15">
        <v>422955</v>
      </c>
      <c r="E374" s="5">
        <v>0.99</v>
      </c>
      <c r="G374">
        <v>160.16999999999999</v>
      </c>
      <c r="H374" t="s">
        <v>1883</v>
      </c>
    </row>
    <row r="375" spans="1:8" x14ac:dyDescent="0.35">
      <c r="A375" t="s">
        <v>1183</v>
      </c>
      <c r="B375" t="s">
        <v>1184</v>
      </c>
      <c r="C375" t="s">
        <v>9</v>
      </c>
      <c r="D375" t="s">
        <v>1185</v>
      </c>
      <c r="E375" s="5">
        <v>0.99</v>
      </c>
      <c r="G375">
        <v>242.4</v>
      </c>
      <c r="H375" t="s">
        <v>1924</v>
      </c>
    </row>
    <row r="376" spans="1:8" x14ac:dyDescent="0.35">
      <c r="A376" t="s">
        <v>1190</v>
      </c>
      <c r="B376" t="s">
        <v>1191</v>
      </c>
      <c r="C376" t="s">
        <v>9</v>
      </c>
      <c r="D376" t="s">
        <v>1192</v>
      </c>
      <c r="E376" s="5">
        <v>0.97</v>
      </c>
      <c r="F376" t="s">
        <v>1193</v>
      </c>
      <c r="G376">
        <v>186.16</v>
      </c>
      <c r="H376" t="s">
        <v>1877</v>
      </c>
    </row>
    <row r="377" spans="1:8" x14ac:dyDescent="0.35">
      <c r="A377" t="s">
        <v>1205</v>
      </c>
      <c r="B377" t="s">
        <v>1206</v>
      </c>
      <c r="C377" t="s">
        <v>9</v>
      </c>
      <c r="D377" t="s">
        <v>1207</v>
      </c>
      <c r="E377" s="5">
        <v>0.98</v>
      </c>
      <c r="F377" t="s">
        <v>1847</v>
      </c>
      <c r="G377">
        <v>338.57</v>
      </c>
      <c r="H377" t="s">
        <v>1925</v>
      </c>
    </row>
    <row r="378" spans="1:8" x14ac:dyDescent="0.35">
      <c r="A378" t="s">
        <v>1215</v>
      </c>
      <c r="B378" t="s">
        <v>1216</v>
      </c>
      <c r="C378" t="s">
        <v>9</v>
      </c>
      <c r="D378" t="s">
        <v>1217</v>
      </c>
      <c r="E378" s="4" t="s">
        <v>220</v>
      </c>
      <c r="F378" t="s">
        <v>1218</v>
      </c>
      <c r="G378">
        <v>286.45</v>
      </c>
      <c r="H378" t="s">
        <v>1857</v>
      </c>
    </row>
    <row r="379" spans="1:8" x14ac:dyDescent="0.35">
      <c r="A379" t="s">
        <v>1245</v>
      </c>
      <c r="B379" t="s">
        <v>1246</v>
      </c>
      <c r="C379" t="s">
        <v>9</v>
      </c>
      <c r="D379" t="s">
        <v>1247</v>
      </c>
      <c r="E379" s="5">
        <v>0.95</v>
      </c>
      <c r="F379" t="s">
        <v>1248</v>
      </c>
      <c r="G379">
        <v>570.65</v>
      </c>
      <c r="H379" t="s">
        <v>1926</v>
      </c>
    </row>
    <row r="380" spans="1:8" x14ac:dyDescent="0.35">
      <c r="A380" t="s">
        <v>1259</v>
      </c>
      <c r="B380" t="s">
        <v>1260</v>
      </c>
      <c r="C380" t="s">
        <v>9</v>
      </c>
      <c r="D380" t="s">
        <v>1261</v>
      </c>
      <c r="E380" s="5">
        <v>0.98</v>
      </c>
      <c r="G380">
        <v>397.63</v>
      </c>
      <c r="H380" t="s">
        <v>1858</v>
      </c>
    </row>
    <row r="381" spans="1:8" x14ac:dyDescent="0.35">
      <c r="A381" t="s">
        <v>1274</v>
      </c>
      <c r="B381" t="s">
        <v>1275</v>
      </c>
      <c r="C381" t="s">
        <v>9</v>
      </c>
      <c r="D381" t="s">
        <v>1276</v>
      </c>
      <c r="E381" s="5">
        <v>0.97</v>
      </c>
      <c r="G381">
        <v>221.21</v>
      </c>
      <c r="H381" t="s">
        <v>1857</v>
      </c>
    </row>
    <row r="382" spans="1:8" x14ac:dyDescent="0.35">
      <c r="A382" t="s">
        <v>1280</v>
      </c>
      <c r="B382" t="s">
        <v>1281</v>
      </c>
      <c r="C382" t="s">
        <v>9</v>
      </c>
      <c r="D382" t="s">
        <v>1282</v>
      </c>
      <c r="E382" s="5">
        <v>0.98</v>
      </c>
      <c r="F382" t="s">
        <v>1283</v>
      </c>
      <c r="G382">
        <v>125.13</v>
      </c>
    </row>
    <row r="383" spans="1:8" x14ac:dyDescent="0.35">
      <c r="A383" t="s">
        <v>1295</v>
      </c>
      <c r="B383" t="s">
        <v>1296</v>
      </c>
      <c r="C383" t="s">
        <v>9</v>
      </c>
      <c r="D383" t="s">
        <v>1297</v>
      </c>
      <c r="E383" s="4" t="s">
        <v>11</v>
      </c>
      <c r="G383">
        <v>298.5</v>
      </c>
      <c r="H383" t="s">
        <v>1857</v>
      </c>
    </row>
    <row r="384" spans="1:8" x14ac:dyDescent="0.35">
      <c r="A384" t="s">
        <v>1298</v>
      </c>
      <c r="B384" t="s">
        <v>1299</v>
      </c>
      <c r="C384" t="s">
        <v>9</v>
      </c>
      <c r="D384" t="s">
        <v>1300</v>
      </c>
      <c r="E384" s="4" t="s">
        <v>1301</v>
      </c>
      <c r="G384">
        <v>144.16999999999999</v>
      </c>
      <c r="H384" t="s">
        <v>1857</v>
      </c>
    </row>
    <row r="385" spans="1:8" x14ac:dyDescent="0.35">
      <c r="A385" t="s">
        <v>1302</v>
      </c>
      <c r="B385" t="s">
        <v>1303</v>
      </c>
      <c r="C385" t="s">
        <v>9</v>
      </c>
      <c r="D385" t="s">
        <v>1304</v>
      </c>
      <c r="E385" s="5">
        <v>0.97</v>
      </c>
      <c r="F385" t="s">
        <v>1305</v>
      </c>
      <c r="G385">
        <v>117.15</v>
      </c>
    </row>
    <row r="386" spans="1:8" x14ac:dyDescent="0.35">
      <c r="A386" t="s">
        <v>1381</v>
      </c>
      <c r="B386" t="s">
        <v>1382</v>
      </c>
      <c r="C386" t="s">
        <v>9</v>
      </c>
      <c r="D386" t="s">
        <v>1383</v>
      </c>
      <c r="E386" s="4" t="s">
        <v>757</v>
      </c>
      <c r="G386">
        <v>188.23</v>
      </c>
    </row>
    <row r="387" spans="1:8" x14ac:dyDescent="0.35">
      <c r="A387" t="s">
        <v>1417</v>
      </c>
      <c r="B387" t="s">
        <v>1418</v>
      </c>
      <c r="C387" t="s">
        <v>9</v>
      </c>
      <c r="D387" t="s">
        <v>1419</v>
      </c>
      <c r="E387" s="4" t="s">
        <v>757</v>
      </c>
      <c r="F387" t="s">
        <v>1420</v>
      </c>
      <c r="G387">
        <v>223.23</v>
      </c>
      <c r="H387" t="s">
        <v>1927</v>
      </c>
    </row>
    <row r="388" spans="1:8" x14ac:dyDescent="0.35">
      <c r="A388" t="s">
        <v>1757</v>
      </c>
      <c r="B388" t="s">
        <v>1793</v>
      </c>
      <c r="C388" t="s">
        <v>9</v>
      </c>
      <c r="D388" t="s">
        <v>1823</v>
      </c>
      <c r="E388" s="4" t="s">
        <v>220</v>
      </c>
      <c r="G388">
        <v>537.70000000000005</v>
      </c>
      <c r="H388" t="s">
        <v>1857</v>
      </c>
    </row>
    <row r="389" spans="1:8" x14ac:dyDescent="0.35">
      <c r="A389" t="s">
        <v>1536</v>
      </c>
      <c r="B389" t="s">
        <v>1537</v>
      </c>
      <c r="C389" t="s">
        <v>1538</v>
      </c>
      <c r="D389" t="s">
        <v>1539</v>
      </c>
      <c r="E389" s="4" t="s">
        <v>11</v>
      </c>
      <c r="F389" t="s">
        <v>1540</v>
      </c>
      <c r="G389">
        <v>116.16</v>
      </c>
      <c r="H389" t="s">
        <v>1857</v>
      </c>
    </row>
    <row r="390" spans="1:8" x14ac:dyDescent="0.35">
      <c r="A390" t="s">
        <v>1580</v>
      </c>
      <c r="B390" t="s">
        <v>1581</v>
      </c>
      <c r="C390" t="s">
        <v>871</v>
      </c>
      <c r="D390" t="s">
        <v>1582</v>
      </c>
      <c r="E390" s="4" t="s">
        <v>762</v>
      </c>
      <c r="F390" t="s">
        <v>1583</v>
      </c>
      <c r="G390">
        <v>102.13</v>
      </c>
      <c r="H390" t="s">
        <v>1928</v>
      </c>
    </row>
    <row r="391" spans="1:8" x14ac:dyDescent="0.35">
      <c r="A391" t="s">
        <v>1584</v>
      </c>
      <c r="B391" t="s">
        <v>1585</v>
      </c>
      <c r="C391" t="s">
        <v>871</v>
      </c>
      <c r="D391" t="s">
        <v>1586</v>
      </c>
      <c r="E391" s="5">
        <v>0.98</v>
      </c>
      <c r="F391" t="s">
        <v>1587</v>
      </c>
      <c r="G391">
        <v>102.13</v>
      </c>
      <c r="H391" t="s">
        <v>1881</v>
      </c>
    </row>
    <row r="392" spans="1:8" x14ac:dyDescent="0.35">
      <c r="A392" t="s">
        <v>1603</v>
      </c>
      <c r="B392" t="s">
        <v>1604</v>
      </c>
      <c r="C392" t="s">
        <v>871</v>
      </c>
      <c r="D392" t="s">
        <v>1605</v>
      </c>
      <c r="E392" s="5">
        <v>0.99</v>
      </c>
      <c r="F392" t="s">
        <v>1606</v>
      </c>
      <c r="G392">
        <v>102.13</v>
      </c>
      <c r="H392" t="s">
        <v>1857</v>
      </c>
    </row>
    <row r="393" spans="1:8" x14ac:dyDescent="0.35">
      <c r="A393" t="s">
        <v>1695</v>
      </c>
      <c r="B393" t="s">
        <v>1696</v>
      </c>
      <c r="C393" t="s">
        <v>9</v>
      </c>
      <c r="D393" t="s">
        <v>1697</v>
      </c>
      <c r="E393" s="5">
        <v>0.98</v>
      </c>
      <c r="F393" t="s">
        <v>1698</v>
      </c>
      <c r="G393">
        <v>116.12</v>
      </c>
    </row>
    <row r="394" spans="1:8" x14ac:dyDescent="0.35">
      <c r="A394" t="s">
        <v>1703</v>
      </c>
      <c r="B394" t="s">
        <v>1704</v>
      </c>
      <c r="C394" t="s">
        <v>1705</v>
      </c>
      <c r="D394" t="s">
        <v>1706</v>
      </c>
      <c r="E394" s="4" t="s">
        <v>11</v>
      </c>
      <c r="F394" t="s">
        <v>1707</v>
      </c>
      <c r="G394">
        <v>306.48</v>
      </c>
    </row>
    <row r="395" spans="1:8" x14ac:dyDescent="0.35">
      <c r="A395" t="s">
        <v>27</v>
      </c>
      <c r="B395" t="s">
        <v>28</v>
      </c>
      <c r="C395" t="s">
        <v>9</v>
      </c>
      <c r="D395" t="s">
        <v>29</v>
      </c>
      <c r="E395" s="5">
        <v>0.98</v>
      </c>
      <c r="G395">
        <v>181.19</v>
      </c>
    </row>
    <row r="396" spans="1:8" x14ac:dyDescent="0.35">
      <c r="A396" t="s">
        <v>49</v>
      </c>
      <c r="B396" t="s">
        <v>50</v>
      </c>
      <c r="C396" t="s">
        <v>9</v>
      </c>
      <c r="D396" t="s">
        <v>51</v>
      </c>
      <c r="E396" s="5">
        <v>0.95</v>
      </c>
      <c r="G396">
        <v>138.12</v>
      </c>
    </row>
    <row r="397" spans="1:8" x14ac:dyDescent="0.35">
      <c r="A397" t="s">
        <v>142</v>
      </c>
      <c r="B397" t="s">
        <v>143</v>
      </c>
      <c r="C397" t="s">
        <v>9</v>
      </c>
      <c r="D397" t="s">
        <v>144</v>
      </c>
      <c r="E397" s="5">
        <v>0.95</v>
      </c>
      <c r="G397">
        <v>105.09</v>
      </c>
    </row>
    <row r="398" spans="1:8" x14ac:dyDescent="0.35">
      <c r="A398" t="s">
        <v>145</v>
      </c>
      <c r="B398" t="s">
        <v>146</v>
      </c>
      <c r="C398" t="s">
        <v>9</v>
      </c>
      <c r="D398" t="s">
        <v>147</v>
      </c>
      <c r="E398" s="5">
        <v>0.95</v>
      </c>
      <c r="F398" t="s">
        <v>148</v>
      </c>
      <c r="G398">
        <v>131.18</v>
      </c>
      <c r="H398" t="s">
        <v>1929</v>
      </c>
    </row>
    <row r="399" spans="1:8" x14ac:dyDescent="0.35">
      <c r="A399" t="s">
        <v>152</v>
      </c>
      <c r="B399" t="s">
        <v>153</v>
      </c>
      <c r="C399" t="s">
        <v>9</v>
      </c>
      <c r="D399" t="s">
        <v>154</v>
      </c>
      <c r="E399" s="5">
        <v>0.99</v>
      </c>
      <c r="G399">
        <v>214.34</v>
      </c>
      <c r="H399" t="s">
        <v>1857</v>
      </c>
    </row>
    <row r="400" spans="1:8" x14ac:dyDescent="0.35">
      <c r="A400" t="s">
        <v>175</v>
      </c>
      <c r="B400" t="s">
        <v>176</v>
      </c>
      <c r="C400" t="s">
        <v>9</v>
      </c>
      <c r="D400" t="s">
        <v>177</v>
      </c>
      <c r="E400" s="5">
        <v>0.95</v>
      </c>
      <c r="G400">
        <v>412.69</v>
      </c>
      <c r="H400" t="s">
        <v>1857</v>
      </c>
    </row>
    <row r="401" spans="1:8" x14ac:dyDescent="0.35">
      <c r="A401" t="s">
        <v>182</v>
      </c>
      <c r="B401" t="s">
        <v>183</v>
      </c>
      <c r="C401" t="s">
        <v>9</v>
      </c>
      <c r="D401" t="s">
        <v>184</v>
      </c>
      <c r="E401" s="5">
        <v>0.95</v>
      </c>
      <c r="G401">
        <v>115.13</v>
      </c>
    </row>
    <row r="402" spans="1:8" x14ac:dyDescent="0.35">
      <c r="A402" t="s">
        <v>228</v>
      </c>
      <c r="B402" t="s">
        <v>229</v>
      </c>
      <c r="C402" t="s">
        <v>9</v>
      </c>
      <c r="D402" t="s">
        <v>230</v>
      </c>
      <c r="E402" s="5">
        <v>0.99</v>
      </c>
      <c r="G402">
        <v>132.11000000000001</v>
      </c>
    </row>
    <row r="403" spans="1:8" x14ac:dyDescent="0.35">
      <c r="A403" t="s">
        <v>245</v>
      </c>
      <c r="B403" t="s">
        <v>246</v>
      </c>
      <c r="C403" t="s">
        <v>9</v>
      </c>
      <c r="D403" t="s">
        <v>247</v>
      </c>
      <c r="E403" s="5">
        <v>0.98</v>
      </c>
      <c r="F403" t="s">
        <v>248</v>
      </c>
      <c r="G403">
        <v>116.12</v>
      </c>
    </row>
    <row r="404" spans="1:8" x14ac:dyDescent="0.35">
      <c r="A404" t="s">
        <v>253</v>
      </c>
      <c r="B404" t="s">
        <v>254</v>
      </c>
      <c r="C404" t="s">
        <v>9</v>
      </c>
      <c r="D404" t="s">
        <v>255</v>
      </c>
      <c r="E404" s="4" t="s">
        <v>158</v>
      </c>
      <c r="F404" t="s">
        <v>256</v>
      </c>
      <c r="G404">
        <v>172.26</v>
      </c>
    </row>
    <row r="405" spans="1:8" x14ac:dyDescent="0.35">
      <c r="A405" t="s">
        <v>287</v>
      </c>
      <c r="B405" t="s">
        <v>288</v>
      </c>
      <c r="C405" t="s">
        <v>9</v>
      </c>
      <c r="D405" t="s">
        <v>289</v>
      </c>
      <c r="E405" s="5">
        <v>0.95</v>
      </c>
      <c r="F405" t="s">
        <v>290</v>
      </c>
      <c r="G405">
        <v>323.2</v>
      </c>
      <c r="H405" t="s">
        <v>1858</v>
      </c>
    </row>
    <row r="406" spans="1:8" x14ac:dyDescent="0.35">
      <c r="A406" t="s">
        <v>312</v>
      </c>
      <c r="B406" t="s">
        <v>313</v>
      </c>
      <c r="C406" t="s">
        <v>9</v>
      </c>
      <c r="D406" t="s">
        <v>314</v>
      </c>
      <c r="E406" s="4" t="s">
        <v>26</v>
      </c>
      <c r="F406" t="s">
        <v>315</v>
      </c>
      <c r="G406">
        <v>131.16999999999999</v>
      </c>
    </row>
    <row r="407" spans="1:8" x14ac:dyDescent="0.35">
      <c r="A407" t="s">
        <v>357</v>
      </c>
      <c r="B407" t="s">
        <v>358</v>
      </c>
      <c r="C407" t="s">
        <v>9</v>
      </c>
      <c r="D407" t="s">
        <v>359</v>
      </c>
      <c r="E407" s="5">
        <v>0.99</v>
      </c>
      <c r="G407">
        <v>117.1</v>
      </c>
      <c r="H407" t="s">
        <v>1857</v>
      </c>
    </row>
    <row r="408" spans="1:8" x14ac:dyDescent="0.35">
      <c r="A408" t="s">
        <v>360</v>
      </c>
      <c r="B408" t="s">
        <v>361</v>
      </c>
      <c r="C408" t="s">
        <v>9</v>
      </c>
      <c r="D408" t="s">
        <v>362</v>
      </c>
      <c r="E408" s="4" t="s">
        <v>11</v>
      </c>
      <c r="G408">
        <v>584.66</v>
      </c>
      <c r="H408" t="s">
        <v>1857</v>
      </c>
    </row>
    <row r="409" spans="1:8" x14ac:dyDescent="0.35">
      <c r="A409" t="s">
        <v>366</v>
      </c>
      <c r="B409" t="s">
        <v>367</v>
      </c>
      <c r="C409" t="s">
        <v>9</v>
      </c>
      <c r="D409" t="s">
        <v>368</v>
      </c>
      <c r="E409" s="4" t="s">
        <v>11</v>
      </c>
      <c r="F409" t="s">
        <v>369</v>
      </c>
      <c r="G409">
        <v>175.1</v>
      </c>
      <c r="H409" t="s">
        <v>1859</v>
      </c>
    </row>
    <row r="410" spans="1:8" x14ac:dyDescent="0.35">
      <c r="A410" t="s">
        <v>433</v>
      </c>
      <c r="B410" t="s">
        <v>434</v>
      </c>
      <c r="C410" t="s">
        <v>9</v>
      </c>
      <c r="D410" t="s">
        <v>435</v>
      </c>
      <c r="E410" s="4" t="s">
        <v>436</v>
      </c>
      <c r="G410">
        <v>365.24</v>
      </c>
      <c r="H410" t="s">
        <v>1858</v>
      </c>
    </row>
    <row r="411" spans="1:8" x14ac:dyDescent="0.35">
      <c r="A411" t="s">
        <v>446</v>
      </c>
      <c r="B411" t="s">
        <v>447</v>
      </c>
      <c r="C411" t="s">
        <v>9</v>
      </c>
      <c r="D411" t="s">
        <v>448</v>
      </c>
      <c r="E411" s="5">
        <v>0.95</v>
      </c>
      <c r="G411">
        <v>117.15</v>
      </c>
    </row>
    <row r="412" spans="1:8" x14ac:dyDescent="0.35">
      <c r="A412" t="s">
        <v>449</v>
      </c>
      <c r="B412" t="s">
        <v>450</v>
      </c>
      <c r="C412" t="s">
        <v>9</v>
      </c>
      <c r="D412" t="s">
        <v>451</v>
      </c>
      <c r="E412" s="4" t="s">
        <v>220</v>
      </c>
      <c r="G412">
        <v>354.62</v>
      </c>
      <c r="H412" t="s">
        <v>1857</v>
      </c>
    </row>
    <row r="413" spans="1:8" x14ac:dyDescent="0.35">
      <c r="A413" t="s">
        <v>461</v>
      </c>
      <c r="B413" t="s">
        <v>462</v>
      </c>
      <c r="C413" t="s">
        <v>9</v>
      </c>
      <c r="D413" s="15">
        <v>1333479</v>
      </c>
      <c r="E413" s="5">
        <v>0.98</v>
      </c>
      <c r="F413" t="s">
        <v>463</v>
      </c>
      <c r="G413">
        <v>407.2</v>
      </c>
      <c r="H413" t="s">
        <v>1858</v>
      </c>
    </row>
    <row r="414" spans="1:8" x14ac:dyDescent="0.35">
      <c r="A414" t="s">
        <v>518</v>
      </c>
      <c r="B414" t="s">
        <v>519</v>
      </c>
      <c r="C414" t="s">
        <v>9</v>
      </c>
      <c r="D414" t="s">
        <v>520</v>
      </c>
      <c r="E414" s="5">
        <v>0.98</v>
      </c>
      <c r="G414">
        <v>174.11</v>
      </c>
      <c r="H414" t="s">
        <v>1858</v>
      </c>
    </row>
    <row r="415" spans="1:8" x14ac:dyDescent="0.35">
      <c r="A415" t="s">
        <v>1764</v>
      </c>
      <c r="B415" t="s">
        <v>1794</v>
      </c>
      <c r="C415" t="s">
        <v>9</v>
      </c>
      <c r="D415" t="s">
        <v>1824</v>
      </c>
      <c r="E415" s="5">
        <v>0.99</v>
      </c>
      <c r="F415" t="s">
        <v>548</v>
      </c>
      <c r="G415">
        <v>150.09</v>
      </c>
      <c r="H415" t="s">
        <v>1858</v>
      </c>
    </row>
    <row r="416" spans="1:8" x14ac:dyDescent="0.35">
      <c r="A416" t="s">
        <v>549</v>
      </c>
      <c r="B416" t="s">
        <v>550</v>
      </c>
      <c r="C416" t="s">
        <v>9</v>
      </c>
      <c r="D416" t="s">
        <v>551</v>
      </c>
      <c r="E416" s="5">
        <v>0.99</v>
      </c>
      <c r="F416" t="s">
        <v>552</v>
      </c>
      <c r="G416">
        <v>164.16</v>
      </c>
    </row>
    <row r="417" spans="1:8" x14ac:dyDescent="0.35">
      <c r="A417" t="s">
        <v>1760</v>
      </c>
      <c r="B417" t="s">
        <v>1795</v>
      </c>
      <c r="C417" t="s">
        <v>9</v>
      </c>
      <c r="D417" t="s">
        <v>1825</v>
      </c>
      <c r="E417" s="5">
        <v>0.95</v>
      </c>
      <c r="G417">
        <v>536.87</v>
      </c>
      <c r="H417" t="s">
        <v>1857</v>
      </c>
    </row>
    <row r="418" spans="1:8" x14ac:dyDescent="0.35">
      <c r="A418" t="s">
        <v>567</v>
      </c>
      <c r="B418" t="s">
        <v>568</v>
      </c>
      <c r="C418" t="s">
        <v>9</v>
      </c>
      <c r="D418" t="s">
        <v>569</v>
      </c>
      <c r="E418" s="5">
        <v>0.99</v>
      </c>
      <c r="F418" t="s">
        <v>570</v>
      </c>
      <c r="G418">
        <v>194.19</v>
      </c>
      <c r="H418" t="s">
        <v>1857</v>
      </c>
    </row>
    <row r="419" spans="1:8" x14ac:dyDescent="0.35">
      <c r="A419" t="s">
        <v>571</v>
      </c>
      <c r="B419" t="s">
        <v>572</v>
      </c>
      <c r="C419" t="s">
        <v>9</v>
      </c>
      <c r="D419" t="s">
        <v>573</v>
      </c>
      <c r="E419" s="6">
        <v>0.995</v>
      </c>
      <c r="F419" t="s">
        <v>574</v>
      </c>
      <c r="G419">
        <v>122.12</v>
      </c>
      <c r="H419" t="s">
        <v>1857</v>
      </c>
    </row>
    <row r="420" spans="1:8" x14ac:dyDescent="0.35">
      <c r="A420" t="s">
        <v>601</v>
      </c>
      <c r="B420" t="s">
        <v>602</v>
      </c>
      <c r="C420" t="s">
        <v>9</v>
      </c>
      <c r="D420" s="15">
        <v>1304222</v>
      </c>
      <c r="E420" s="5">
        <v>0.99</v>
      </c>
      <c r="G420">
        <v>69.489999999999995</v>
      </c>
    </row>
    <row r="421" spans="1:8" x14ac:dyDescent="0.35">
      <c r="A421" t="s">
        <v>607</v>
      </c>
      <c r="B421" t="s">
        <v>608</v>
      </c>
      <c r="C421" t="s">
        <v>9</v>
      </c>
      <c r="D421" t="s">
        <v>609</v>
      </c>
      <c r="E421" s="5">
        <v>0.99</v>
      </c>
      <c r="G421">
        <v>110.11</v>
      </c>
      <c r="H421" t="s">
        <v>1930</v>
      </c>
    </row>
    <row r="422" spans="1:8" x14ac:dyDescent="0.35">
      <c r="A422" t="s">
        <v>617</v>
      </c>
      <c r="B422" t="s">
        <v>618</v>
      </c>
      <c r="C422" t="s">
        <v>9</v>
      </c>
      <c r="D422" t="s">
        <v>619</v>
      </c>
      <c r="E422" s="5">
        <v>0.98</v>
      </c>
      <c r="G422">
        <v>90.03</v>
      </c>
      <c r="H422" t="s">
        <v>1931</v>
      </c>
    </row>
    <row r="423" spans="1:8" x14ac:dyDescent="0.35">
      <c r="A423" t="s">
        <v>623</v>
      </c>
      <c r="B423" t="s">
        <v>624</v>
      </c>
      <c r="C423" t="s">
        <v>9</v>
      </c>
      <c r="D423" t="s">
        <v>625</v>
      </c>
      <c r="E423" s="4" t="s">
        <v>158</v>
      </c>
      <c r="G423">
        <v>122.12</v>
      </c>
      <c r="H423" t="s">
        <v>1858</v>
      </c>
    </row>
    <row r="424" spans="1:8" x14ac:dyDescent="0.35">
      <c r="A424" t="s">
        <v>645</v>
      </c>
      <c r="B424" t="s">
        <v>646</v>
      </c>
      <c r="C424" t="s">
        <v>9</v>
      </c>
      <c r="D424" t="s">
        <v>647</v>
      </c>
      <c r="E424" s="5">
        <v>0.98</v>
      </c>
      <c r="G424">
        <v>110.09</v>
      </c>
      <c r="H424" t="s">
        <v>1932</v>
      </c>
    </row>
    <row r="425" spans="1:8" x14ac:dyDescent="0.35">
      <c r="A425" t="s">
        <v>672</v>
      </c>
      <c r="B425" t="s">
        <v>673</v>
      </c>
      <c r="C425" t="s">
        <v>9</v>
      </c>
      <c r="D425" t="s">
        <v>674</v>
      </c>
      <c r="E425" s="5">
        <v>0.99</v>
      </c>
      <c r="F425" t="s">
        <v>675</v>
      </c>
      <c r="G425">
        <v>172.61</v>
      </c>
      <c r="H425" t="s">
        <v>1858</v>
      </c>
    </row>
    <row r="426" spans="1:8" x14ac:dyDescent="0.35">
      <c r="A426" t="s">
        <v>710</v>
      </c>
      <c r="B426" t="s">
        <v>711</v>
      </c>
      <c r="C426" t="s">
        <v>9</v>
      </c>
      <c r="D426" t="s">
        <v>712</v>
      </c>
      <c r="E426" s="5">
        <v>0.99</v>
      </c>
      <c r="G426">
        <v>242.23</v>
      </c>
    </row>
    <row r="427" spans="1:8" x14ac:dyDescent="0.35">
      <c r="A427" t="s">
        <v>721</v>
      </c>
      <c r="B427" t="s">
        <v>722</v>
      </c>
      <c r="C427" t="s">
        <v>9</v>
      </c>
      <c r="D427" t="s">
        <v>723</v>
      </c>
      <c r="E427" s="4" t="s">
        <v>220</v>
      </c>
      <c r="F427" t="s">
        <v>724</v>
      </c>
      <c r="G427">
        <v>370.42</v>
      </c>
      <c r="H427" t="s">
        <v>1933</v>
      </c>
    </row>
    <row r="428" spans="1:8" x14ac:dyDescent="0.35">
      <c r="A428" t="s">
        <v>725</v>
      </c>
      <c r="B428" t="s">
        <v>726</v>
      </c>
      <c r="C428" t="s">
        <v>9</v>
      </c>
      <c r="D428" t="s">
        <v>727</v>
      </c>
      <c r="E428" s="4" t="s">
        <v>26</v>
      </c>
      <c r="G428">
        <v>670.87</v>
      </c>
      <c r="H428" t="s">
        <v>1877</v>
      </c>
    </row>
    <row r="429" spans="1:8" x14ac:dyDescent="0.35">
      <c r="A429" t="s">
        <v>770</v>
      </c>
      <c r="B429" t="s">
        <v>771</v>
      </c>
      <c r="C429" t="s">
        <v>9</v>
      </c>
      <c r="D429" t="s">
        <v>772</v>
      </c>
      <c r="E429" s="5">
        <v>0.95</v>
      </c>
      <c r="F429" t="s">
        <v>773</v>
      </c>
      <c r="G429">
        <v>142.11000000000001</v>
      </c>
      <c r="H429" t="s">
        <v>1857</v>
      </c>
    </row>
    <row r="430" spans="1:8" x14ac:dyDescent="0.35">
      <c r="A430" t="s">
        <v>784</v>
      </c>
      <c r="B430" t="s">
        <v>785</v>
      </c>
      <c r="C430" t="s">
        <v>9</v>
      </c>
      <c r="D430" t="s">
        <v>786</v>
      </c>
      <c r="E430" s="5">
        <v>0.98</v>
      </c>
      <c r="F430" t="s">
        <v>787</v>
      </c>
      <c r="G430">
        <v>151.16</v>
      </c>
      <c r="H430" t="s">
        <v>1857</v>
      </c>
    </row>
    <row r="431" spans="1:8" x14ac:dyDescent="0.35">
      <c r="A431" t="s">
        <v>788</v>
      </c>
      <c r="B431" t="s">
        <v>789</v>
      </c>
      <c r="C431" t="s">
        <v>9</v>
      </c>
      <c r="D431" t="s">
        <v>790</v>
      </c>
      <c r="E431" s="5">
        <v>0.97</v>
      </c>
      <c r="F431" t="s">
        <v>791</v>
      </c>
      <c r="G431">
        <v>158.24</v>
      </c>
      <c r="H431" t="s">
        <v>1857</v>
      </c>
    </row>
    <row r="432" spans="1:8" x14ac:dyDescent="0.35">
      <c r="A432" t="s">
        <v>801</v>
      </c>
      <c r="B432" t="s">
        <v>802</v>
      </c>
      <c r="C432" t="s">
        <v>9</v>
      </c>
      <c r="D432" t="s">
        <v>803</v>
      </c>
      <c r="E432" s="4" t="s">
        <v>762</v>
      </c>
      <c r="G432">
        <v>201.24</v>
      </c>
      <c r="H432" t="s">
        <v>1866</v>
      </c>
    </row>
    <row r="433" spans="1:8" x14ac:dyDescent="0.35">
      <c r="A433" t="s">
        <v>854</v>
      </c>
      <c r="B433" t="s">
        <v>855</v>
      </c>
      <c r="C433" t="s">
        <v>9</v>
      </c>
      <c r="D433" t="s">
        <v>856</v>
      </c>
      <c r="E433" s="5">
        <v>0.98</v>
      </c>
      <c r="G433">
        <v>152.15</v>
      </c>
      <c r="H433" t="s">
        <v>1871</v>
      </c>
    </row>
    <row r="434" spans="1:8" x14ac:dyDescent="0.35">
      <c r="A434" t="s">
        <v>857</v>
      </c>
      <c r="B434" t="s">
        <v>858</v>
      </c>
      <c r="C434" t="s">
        <v>9</v>
      </c>
      <c r="D434" t="s">
        <v>859</v>
      </c>
      <c r="E434" s="4" t="s">
        <v>762</v>
      </c>
      <c r="F434" t="s">
        <v>860</v>
      </c>
      <c r="G434">
        <v>270.49</v>
      </c>
      <c r="H434" t="s">
        <v>1857</v>
      </c>
    </row>
    <row r="435" spans="1:8" x14ac:dyDescent="0.35">
      <c r="A435" t="s">
        <v>885</v>
      </c>
      <c r="B435" t="s">
        <v>886</v>
      </c>
      <c r="C435" t="s">
        <v>9</v>
      </c>
      <c r="D435" t="s">
        <v>887</v>
      </c>
      <c r="E435" s="5">
        <v>0.95</v>
      </c>
      <c r="F435" t="s">
        <v>888</v>
      </c>
      <c r="G435">
        <v>104.1</v>
      </c>
    </row>
    <row r="436" spans="1:8" x14ac:dyDescent="0.35">
      <c r="A436" t="s">
        <v>927</v>
      </c>
      <c r="B436" t="s">
        <v>928</v>
      </c>
      <c r="C436" t="s">
        <v>9</v>
      </c>
      <c r="D436" t="s">
        <v>929</v>
      </c>
      <c r="E436" s="4" t="s">
        <v>26</v>
      </c>
      <c r="G436">
        <v>149.21</v>
      </c>
      <c r="H436" t="s">
        <v>1866</v>
      </c>
    </row>
    <row r="437" spans="1:8" x14ac:dyDescent="0.35">
      <c r="A437" t="s">
        <v>940</v>
      </c>
      <c r="B437" t="s">
        <v>941</v>
      </c>
      <c r="C437" t="s">
        <v>9</v>
      </c>
      <c r="D437" t="s">
        <v>942</v>
      </c>
      <c r="E437" s="5">
        <v>0.98</v>
      </c>
      <c r="G437">
        <v>152.15</v>
      </c>
      <c r="H437" t="s">
        <v>1857</v>
      </c>
    </row>
    <row r="438" spans="1:8" x14ac:dyDescent="0.35">
      <c r="A438" t="s">
        <v>947</v>
      </c>
      <c r="B438" t="s">
        <v>948</v>
      </c>
      <c r="C438" t="s">
        <v>9</v>
      </c>
      <c r="D438" t="s">
        <v>949</v>
      </c>
      <c r="E438" s="5">
        <v>0.97</v>
      </c>
      <c r="G438">
        <v>122.12</v>
      </c>
      <c r="H438" t="s">
        <v>1875</v>
      </c>
    </row>
    <row r="439" spans="1:8" x14ac:dyDescent="0.35">
      <c r="A439" t="s">
        <v>950</v>
      </c>
      <c r="B439" t="s">
        <v>951</v>
      </c>
      <c r="C439" t="s">
        <v>9</v>
      </c>
      <c r="D439" t="s">
        <v>952</v>
      </c>
      <c r="E439" s="5">
        <v>0.95</v>
      </c>
      <c r="F439" t="s">
        <v>1848</v>
      </c>
      <c r="G439">
        <v>131.13</v>
      </c>
      <c r="H439" t="s">
        <v>1857</v>
      </c>
    </row>
    <row r="440" spans="1:8" x14ac:dyDescent="0.35">
      <c r="A440" t="s">
        <v>967</v>
      </c>
      <c r="B440" t="s">
        <v>968</v>
      </c>
      <c r="C440" t="s">
        <v>9</v>
      </c>
      <c r="D440" t="s">
        <v>969</v>
      </c>
      <c r="E440" s="5">
        <v>0.99</v>
      </c>
      <c r="G440">
        <v>132.12</v>
      </c>
    </row>
    <row r="441" spans="1:8" x14ac:dyDescent="0.35">
      <c r="A441" t="s">
        <v>984</v>
      </c>
      <c r="B441" t="s">
        <v>985</v>
      </c>
      <c r="C441" t="s">
        <v>9</v>
      </c>
      <c r="D441" t="s">
        <v>986</v>
      </c>
      <c r="E441" s="5">
        <v>0.98</v>
      </c>
      <c r="F441" t="s">
        <v>987</v>
      </c>
      <c r="G441">
        <v>153.13999999999999</v>
      </c>
      <c r="H441" t="s">
        <v>1857</v>
      </c>
    </row>
    <row r="442" spans="1:8" x14ac:dyDescent="0.35">
      <c r="A442" t="s">
        <v>988</v>
      </c>
      <c r="B442" t="s">
        <v>989</v>
      </c>
      <c r="C442" t="s">
        <v>9</v>
      </c>
      <c r="D442" t="s">
        <v>990</v>
      </c>
      <c r="E442" s="4" t="s">
        <v>991</v>
      </c>
      <c r="G442">
        <v>281.3</v>
      </c>
      <c r="H442" t="s">
        <v>1866</v>
      </c>
    </row>
    <row r="443" spans="1:8" x14ac:dyDescent="0.35">
      <c r="A443" t="s">
        <v>1002</v>
      </c>
      <c r="B443" t="s">
        <v>1003</v>
      </c>
      <c r="C443" t="s">
        <v>9</v>
      </c>
      <c r="D443" t="s">
        <v>1004</v>
      </c>
      <c r="E443" s="4" t="s">
        <v>26</v>
      </c>
      <c r="G443">
        <v>131.16999999999999</v>
      </c>
      <c r="H443" t="s">
        <v>1857</v>
      </c>
    </row>
    <row r="444" spans="1:8" x14ac:dyDescent="0.35">
      <c r="A444" t="s">
        <v>1053</v>
      </c>
      <c r="B444" t="s">
        <v>1054</v>
      </c>
      <c r="C444" t="s">
        <v>9</v>
      </c>
      <c r="D444" t="s">
        <v>1055</v>
      </c>
      <c r="E444" s="5">
        <v>0.95</v>
      </c>
      <c r="F444" t="s">
        <v>1056</v>
      </c>
      <c r="G444">
        <v>140.1</v>
      </c>
      <c r="H444" t="s">
        <v>1857</v>
      </c>
    </row>
    <row r="445" spans="1:8" x14ac:dyDescent="0.35">
      <c r="A445" t="s">
        <v>1086</v>
      </c>
      <c r="B445" t="s">
        <v>1087</v>
      </c>
      <c r="C445" t="s">
        <v>9</v>
      </c>
      <c r="D445" t="s">
        <v>1088</v>
      </c>
      <c r="E445" s="4" t="s">
        <v>220</v>
      </c>
      <c r="G445">
        <v>159.18</v>
      </c>
      <c r="H445" t="s">
        <v>1866</v>
      </c>
    </row>
    <row r="446" spans="1:8" x14ac:dyDescent="0.35">
      <c r="A446" t="s">
        <v>1114</v>
      </c>
      <c r="B446" t="s">
        <v>1115</v>
      </c>
      <c r="C446" t="s">
        <v>9</v>
      </c>
      <c r="D446" t="s">
        <v>1116</v>
      </c>
      <c r="E446" s="5">
        <v>0.98</v>
      </c>
      <c r="G446">
        <v>282.45999999999998</v>
      </c>
      <c r="H446" t="s">
        <v>1881</v>
      </c>
    </row>
    <row r="447" spans="1:8" x14ac:dyDescent="0.35">
      <c r="A447" t="s">
        <v>1123</v>
      </c>
      <c r="B447" t="s">
        <v>1124</v>
      </c>
      <c r="C447" t="s">
        <v>9</v>
      </c>
      <c r="D447" t="s">
        <v>1125</v>
      </c>
      <c r="E447" s="4" t="s">
        <v>220</v>
      </c>
      <c r="F447" t="s">
        <v>1849</v>
      </c>
      <c r="G447">
        <v>114.1</v>
      </c>
      <c r="H447" t="s">
        <v>1934</v>
      </c>
    </row>
    <row r="448" spans="1:8" x14ac:dyDescent="0.35">
      <c r="A448" t="s">
        <v>1126</v>
      </c>
      <c r="B448" t="s">
        <v>1127</v>
      </c>
      <c r="C448" t="s">
        <v>9</v>
      </c>
      <c r="D448" t="s">
        <v>1128</v>
      </c>
      <c r="E448" s="5">
        <v>0.98</v>
      </c>
      <c r="F448" t="s">
        <v>1850</v>
      </c>
      <c r="G448">
        <v>129.16</v>
      </c>
      <c r="H448" t="s">
        <v>1857</v>
      </c>
    </row>
    <row r="449" spans="1:8" x14ac:dyDescent="0.35">
      <c r="A449" t="s">
        <v>1186</v>
      </c>
      <c r="B449" t="s">
        <v>1187</v>
      </c>
      <c r="C449" t="s">
        <v>9</v>
      </c>
      <c r="D449" t="s">
        <v>1188</v>
      </c>
      <c r="E449" s="5">
        <v>0.97</v>
      </c>
      <c r="F449" t="s">
        <v>1189</v>
      </c>
      <c r="G449">
        <v>210.14</v>
      </c>
      <c r="H449" t="s">
        <v>1935</v>
      </c>
    </row>
    <row r="450" spans="1:8" x14ac:dyDescent="0.35">
      <c r="A450" t="s">
        <v>1208</v>
      </c>
      <c r="B450" t="s">
        <v>1209</v>
      </c>
      <c r="C450" t="s">
        <v>9</v>
      </c>
      <c r="D450" t="s">
        <v>1210</v>
      </c>
      <c r="E450" s="5">
        <v>0.98</v>
      </c>
      <c r="F450" t="s">
        <v>1211</v>
      </c>
      <c r="G450">
        <v>863.34</v>
      </c>
      <c r="H450" t="s">
        <v>1936</v>
      </c>
    </row>
    <row r="451" spans="1:8" x14ac:dyDescent="0.35">
      <c r="A451" t="s">
        <v>1284</v>
      </c>
      <c r="B451" t="s">
        <v>1285</v>
      </c>
      <c r="C451" t="s">
        <v>9</v>
      </c>
      <c r="D451" t="s">
        <v>1286</v>
      </c>
      <c r="E451" s="5">
        <v>0.98</v>
      </c>
      <c r="G451">
        <v>125.13</v>
      </c>
    </row>
    <row r="452" spans="1:8" x14ac:dyDescent="0.35">
      <c r="A452" t="s">
        <v>1318</v>
      </c>
      <c r="B452" t="s">
        <v>1319</v>
      </c>
      <c r="C452" t="s">
        <v>9</v>
      </c>
      <c r="D452" t="s">
        <v>1320</v>
      </c>
      <c r="E452" s="5">
        <v>0.98</v>
      </c>
      <c r="G452">
        <v>150.13</v>
      </c>
    </row>
    <row r="453" spans="1:8" x14ac:dyDescent="0.35">
      <c r="A453" t="s">
        <v>1337</v>
      </c>
      <c r="B453" t="s">
        <v>1338</v>
      </c>
      <c r="C453" t="s">
        <v>9</v>
      </c>
      <c r="D453" t="s">
        <v>1339</v>
      </c>
      <c r="E453" s="5">
        <v>0.98</v>
      </c>
      <c r="G453">
        <v>187.19</v>
      </c>
      <c r="H453" t="s">
        <v>1857</v>
      </c>
    </row>
    <row r="454" spans="1:8" x14ac:dyDescent="0.35">
      <c r="A454" t="s">
        <v>1394</v>
      </c>
      <c r="B454" t="s">
        <v>1395</v>
      </c>
      <c r="C454" t="s">
        <v>9</v>
      </c>
      <c r="D454" t="s">
        <v>1396</v>
      </c>
      <c r="E454" s="4" t="s">
        <v>220</v>
      </c>
      <c r="G454">
        <v>456.7</v>
      </c>
    </row>
    <row r="455" spans="1:8" x14ac:dyDescent="0.35">
      <c r="A455" t="s">
        <v>1412</v>
      </c>
      <c r="B455" t="s">
        <v>1413</v>
      </c>
      <c r="C455" t="s">
        <v>54</v>
      </c>
      <c r="D455" s="15">
        <v>1572591</v>
      </c>
      <c r="E455" s="4" t="s">
        <v>11</v>
      </c>
      <c r="G455">
        <v>174.2</v>
      </c>
      <c r="H455" t="s">
        <v>1937</v>
      </c>
    </row>
    <row r="456" spans="1:8" x14ac:dyDescent="0.35">
      <c r="A456" t="s">
        <v>1518</v>
      </c>
      <c r="B456" t="s">
        <v>1519</v>
      </c>
      <c r="C456" t="s">
        <v>871</v>
      </c>
      <c r="D456" t="s">
        <v>1520</v>
      </c>
      <c r="E456" s="4" t="s">
        <v>158</v>
      </c>
      <c r="F456" t="s">
        <v>1521</v>
      </c>
      <c r="G456">
        <v>144.21</v>
      </c>
      <c r="H456" t="s">
        <v>1866</v>
      </c>
    </row>
    <row r="457" spans="1:8" x14ac:dyDescent="0.35">
      <c r="A457" t="s">
        <v>1533</v>
      </c>
      <c r="B457" t="s">
        <v>1534</v>
      </c>
      <c r="C457" t="s">
        <v>871</v>
      </c>
      <c r="D457" t="s">
        <v>1535</v>
      </c>
      <c r="E457" s="5">
        <v>0.9</v>
      </c>
      <c r="G457">
        <v>402.65</v>
      </c>
      <c r="H457" t="s">
        <v>1866</v>
      </c>
    </row>
    <row r="458" spans="1:8" x14ac:dyDescent="0.35">
      <c r="A458" t="s">
        <v>1556</v>
      </c>
      <c r="B458" t="s">
        <v>1557</v>
      </c>
      <c r="C458" t="s">
        <v>871</v>
      </c>
      <c r="D458" t="s">
        <v>1558</v>
      </c>
      <c r="E458" s="5">
        <v>0.99</v>
      </c>
      <c r="F458" t="s">
        <v>1559</v>
      </c>
      <c r="G458">
        <v>122.16</v>
      </c>
      <c r="H458" t="s">
        <v>1881</v>
      </c>
    </row>
    <row r="459" spans="1:8" x14ac:dyDescent="0.35">
      <c r="A459" t="s">
        <v>1769</v>
      </c>
      <c r="B459" t="s">
        <v>1796</v>
      </c>
      <c r="C459" t="s">
        <v>1802</v>
      </c>
      <c r="D459" t="s">
        <v>1826</v>
      </c>
      <c r="E459" s="4" t="s">
        <v>541</v>
      </c>
      <c r="G459">
        <v>130.13999999999999</v>
      </c>
      <c r="H459" t="s">
        <v>1881</v>
      </c>
    </row>
    <row r="460" spans="1:8" x14ac:dyDescent="0.35">
      <c r="A460" t="s">
        <v>1595</v>
      </c>
      <c r="B460" t="s">
        <v>1596</v>
      </c>
      <c r="C460" t="s">
        <v>871</v>
      </c>
      <c r="D460" t="s">
        <v>1597</v>
      </c>
      <c r="E460" s="5">
        <v>0.99</v>
      </c>
      <c r="F460" t="s">
        <v>1598</v>
      </c>
      <c r="G460">
        <v>282.45999999999998</v>
      </c>
      <c r="H460" t="s">
        <v>1857</v>
      </c>
    </row>
    <row r="461" spans="1:8" x14ac:dyDescent="0.35">
      <c r="A461" t="s">
        <v>1607</v>
      </c>
      <c r="B461" t="s">
        <v>1608</v>
      </c>
      <c r="C461" t="s">
        <v>871</v>
      </c>
      <c r="D461" t="s">
        <v>1609</v>
      </c>
      <c r="E461" s="5">
        <v>0.98</v>
      </c>
      <c r="F461" t="s">
        <v>1610</v>
      </c>
      <c r="G461">
        <v>328.49</v>
      </c>
      <c r="H461" t="s">
        <v>1881</v>
      </c>
    </row>
    <row r="462" spans="1:8" x14ac:dyDescent="0.35">
      <c r="A462" t="s">
        <v>1623</v>
      </c>
      <c r="B462" t="s">
        <v>1624</v>
      </c>
      <c r="C462" t="s">
        <v>871</v>
      </c>
      <c r="D462" t="s">
        <v>1625</v>
      </c>
      <c r="E462" s="5">
        <v>0.98</v>
      </c>
      <c r="F462" t="s">
        <v>1626</v>
      </c>
      <c r="G462">
        <v>86.13</v>
      </c>
      <c r="H462" t="s">
        <v>1938</v>
      </c>
    </row>
    <row r="463" spans="1:8" x14ac:dyDescent="0.35">
      <c r="A463" t="s">
        <v>1685</v>
      </c>
      <c r="B463" t="s">
        <v>1797</v>
      </c>
      <c r="C463" t="s">
        <v>871</v>
      </c>
      <c r="D463" t="s">
        <v>1686</v>
      </c>
      <c r="E463" s="4" t="s">
        <v>1832</v>
      </c>
      <c r="F463" t="s">
        <v>1687</v>
      </c>
      <c r="G463">
        <v>144.22</v>
      </c>
      <c r="H463" t="s">
        <v>1857</v>
      </c>
    </row>
    <row r="464" spans="1:8" x14ac:dyDescent="0.35">
      <c r="A464" t="s">
        <v>1716</v>
      </c>
      <c r="B464" t="s">
        <v>1717</v>
      </c>
      <c r="C464" t="s">
        <v>9</v>
      </c>
      <c r="D464" t="s">
        <v>1718</v>
      </c>
      <c r="E464" s="5">
        <v>0.98</v>
      </c>
      <c r="F464" t="s">
        <v>1719</v>
      </c>
      <c r="G464">
        <v>98.14</v>
      </c>
      <c r="H464" t="s">
        <v>1857</v>
      </c>
    </row>
    <row r="465" spans="1:8" x14ac:dyDescent="0.35">
      <c r="A465" t="s">
        <v>1726</v>
      </c>
      <c r="B465" t="s">
        <v>1727</v>
      </c>
      <c r="C465" t="s">
        <v>9</v>
      </c>
      <c r="D465" t="s">
        <v>1728</v>
      </c>
      <c r="E465" s="4" t="s">
        <v>762</v>
      </c>
      <c r="F465" t="s">
        <v>1729</v>
      </c>
      <c r="G465">
        <v>136.22999999999999</v>
      </c>
      <c r="H465" t="s">
        <v>1857</v>
      </c>
    </row>
    <row r="466" spans="1:8" x14ac:dyDescent="0.35">
      <c r="A466" t="s">
        <v>1771</v>
      </c>
      <c r="B466" t="s">
        <v>1798</v>
      </c>
      <c r="C466" t="s">
        <v>871</v>
      </c>
      <c r="D466" t="s">
        <v>1827</v>
      </c>
      <c r="E466" s="4" t="s">
        <v>11</v>
      </c>
      <c r="F466" t="s">
        <v>1851</v>
      </c>
      <c r="G466">
        <v>130.19</v>
      </c>
      <c r="H466" t="s">
        <v>1857</v>
      </c>
    </row>
    <row r="467" spans="1:8" x14ac:dyDescent="0.35">
      <c r="A467" t="s">
        <v>1770</v>
      </c>
      <c r="B467" t="s">
        <v>1799</v>
      </c>
      <c r="C467" t="s">
        <v>9</v>
      </c>
      <c r="D467" t="s">
        <v>1828</v>
      </c>
      <c r="E467" s="4" t="s">
        <v>158</v>
      </c>
      <c r="F467" t="s">
        <v>1852</v>
      </c>
      <c r="G467">
        <v>88.15</v>
      </c>
      <c r="H467" t="s">
        <v>1857</v>
      </c>
    </row>
    <row r="468" spans="1:8" x14ac:dyDescent="0.35">
      <c r="A468" t="s">
        <v>62</v>
      </c>
      <c r="B468" t="s">
        <v>63</v>
      </c>
      <c r="C468" t="s">
        <v>9</v>
      </c>
      <c r="D468" t="s">
        <v>64</v>
      </c>
      <c r="E468" s="6">
        <v>0.997</v>
      </c>
      <c r="G468">
        <v>176.12</v>
      </c>
    </row>
    <row r="469" spans="1:8" x14ac:dyDescent="0.35">
      <c r="A469" t="s">
        <v>168</v>
      </c>
      <c r="B469" t="s">
        <v>169</v>
      </c>
      <c r="C469" t="s">
        <v>9</v>
      </c>
      <c r="D469" t="s">
        <v>170</v>
      </c>
      <c r="E469" s="5">
        <v>0.95</v>
      </c>
      <c r="F469" t="s">
        <v>171</v>
      </c>
      <c r="G469">
        <v>152.15</v>
      </c>
      <c r="H469" t="s">
        <v>1858</v>
      </c>
    </row>
    <row r="470" spans="1:8" x14ac:dyDescent="0.35">
      <c r="A470" t="s">
        <v>241</v>
      </c>
      <c r="B470" t="s">
        <v>242</v>
      </c>
      <c r="C470" t="s">
        <v>9</v>
      </c>
      <c r="D470" t="s">
        <v>243</v>
      </c>
      <c r="E470" s="5">
        <v>0.95</v>
      </c>
      <c r="F470" t="s">
        <v>244</v>
      </c>
      <c r="G470">
        <v>182.17</v>
      </c>
    </row>
    <row r="471" spans="1:8" x14ac:dyDescent="0.35">
      <c r="A471" t="s">
        <v>281</v>
      </c>
      <c r="B471" t="s">
        <v>282</v>
      </c>
      <c r="C471" t="s">
        <v>9</v>
      </c>
      <c r="D471" t="s">
        <v>283</v>
      </c>
      <c r="E471" s="5">
        <v>0.99</v>
      </c>
      <c r="G471">
        <v>178.14</v>
      </c>
    </row>
    <row r="472" spans="1:8" x14ac:dyDescent="0.35">
      <c r="A472" t="s">
        <v>384</v>
      </c>
      <c r="B472" t="s">
        <v>385</v>
      </c>
      <c r="C472" t="s">
        <v>9</v>
      </c>
      <c r="D472" t="s">
        <v>386</v>
      </c>
      <c r="E472" s="5">
        <v>0.98</v>
      </c>
      <c r="G472">
        <v>285.26</v>
      </c>
      <c r="H472" t="s">
        <v>1858</v>
      </c>
    </row>
    <row r="473" spans="1:8" x14ac:dyDescent="0.35">
      <c r="A473" t="s">
        <v>400</v>
      </c>
      <c r="B473" t="s">
        <v>401</v>
      </c>
      <c r="C473" t="s">
        <v>9</v>
      </c>
      <c r="D473" t="s">
        <v>402</v>
      </c>
      <c r="E473" s="4" t="s">
        <v>220</v>
      </c>
      <c r="F473" t="s">
        <v>404</v>
      </c>
      <c r="G473">
        <v>551.14</v>
      </c>
      <c r="H473" t="s">
        <v>1858</v>
      </c>
    </row>
    <row r="474" spans="1:8" x14ac:dyDescent="0.35">
      <c r="A474" t="s">
        <v>407</v>
      </c>
      <c r="B474" t="s">
        <v>408</v>
      </c>
      <c r="C474" t="s">
        <v>9</v>
      </c>
      <c r="D474" t="s">
        <v>409</v>
      </c>
      <c r="E474" s="5">
        <v>0.9</v>
      </c>
      <c r="G474">
        <v>90.08</v>
      </c>
      <c r="H474" t="s">
        <v>1887</v>
      </c>
    </row>
    <row r="475" spans="1:8" x14ac:dyDescent="0.35">
      <c r="A475" t="s">
        <v>410</v>
      </c>
      <c r="B475" t="s">
        <v>411</v>
      </c>
      <c r="C475" t="s">
        <v>9</v>
      </c>
      <c r="D475" t="s">
        <v>412</v>
      </c>
      <c r="E475" s="5">
        <v>0.97</v>
      </c>
      <c r="F475" t="s">
        <v>413</v>
      </c>
      <c r="G475">
        <v>651.12</v>
      </c>
    </row>
    <row r="476" spans="1:8" x14ac:dyDescent="0.35">
      <c r="A476" t="s">
        <v>508</v>
      </c>
      <c r="B476" t="s">
        <v>509</v>
      </c>
      <c r="C476" t="s">
        <v>9</v>
      </c>
      <c r="D476" t="s">
        <v>510</v>
      </c>
      <c r="E476" s="5">
        <v>0.98</v>
      </c>
      <c r="G476">
        <v>130.1</v>
      </c>
      <c r="H476" t="s">
        <v>1857</v>
      </c>
    </row>
    <row r="477" spans="1:8" x14ac:dyDescent="0.35">
      <c r="A477" t="s">
        <v>538</v>
      </c>
      <c r="B477" t="s">
        <v>539</v>
      </c>
      <c r="C477" t="s">
        <v>9</v>
      </c>
      <c r="D477" t="s">
        <v>540</v>
      </c>
      <c r="E477" s="4" t="s">
        <v>541</v>
      </c>
      <c r="G477">
        <v>290.27</v>
      </c>
      <c r="H477" t="s">
        <v>1877</v>
      </c>
    </row>
    <row r="478" spans="1:8" x14ac:dyDescent="0.35">
      <c r="A478" t="s">
        <v>578</v>
      </c>
      <c r="B478" t="s">
        <v>579</v>
      </c>
      <c r="C478" t="s">
        <v>9</v>
      </c>
      <c r="D478" t="s">
        <v>580</v>
      </c>
      <c r="E478" s="5">
        <v>0.98</v>
      </c>
      <c r="F478" t="s">
        <v>581</v>
      </c>
      <c r="G478">
        <v>248.23</v>
      </c>
      <c r="H478" t="s">
        <v>1858</v>
      </c>
    </row>
    <row r="479" spans="1:8" x14ac:dyDescent="0.35">
      <c r="A479" t="s">
        <v>632</v>
      </c>
      <c r="B479" t="s">
        <v>633</v>
      </c>
      <c r="C479" t="s">
        <v>9</v>
      </c>
      <c r="D479" t="s">
        <v>634</v>
      </c>
      <c r="E479" s="4" t="s">
        <v>220</v>
      </c>
      <c r="G479">
        <v>302.2</v>
      </c>
      <c r="H479" t="s">
        <v>1857</v>
      </c>
    </row>
    <row r="480" spans="1:8" x14ac:dyDescent="0.35">
      <c r="A480" t="s">
        <v>698</v>
      </c>
      <c r="B480" t="s">
        <v>699</v>
      </c>
      <c r="C480" t="s">
        <v>9</v>
      </c>
      <c r="D480" t="s">
        <v>700</v>
      </c>
      <c r="E480" s="4" t="s">
        <v>220</v>
      </c>
      <c r="F480" t="s">
        <v>701</v>
      </c>
      <c r="G480">
        <v>527.12</v>
      </c>
      <c r="H480" t="s">
        <v>1858</v>
      </c>
    </row>
    <row r="481" spans="1:8" x14ac:dyDescent="0.35">
      <c r="A481" t="s">
        <v>715</v>
      </c>
      <c r="B481" t="s">
        <v>716</v>
      </c>
      <c r="C481" t="s">
        <v>9</v>
      </c>
      <c r="D481" t="s">
        <v>717</v>
      </c>
      <c r="E481" s="4" t="s">
        <v>11</v>
      </c>
      <c r="G481">
        <v>214.09</v>
      </c>
      <c r="H481" t="s">
        <v>1858</v>
      </c>
    </row>
    <row r="482" spans="1:8" x14ac:dyDescent="0.35">
      <c r="A482" t="s">
        <v>734</v>
      </c>
      <c r="B482" t="s">
        <v>735</v>
      </c>
      <c r="C482" t="s">
        <v>9</v>
      </c>
      <c r="D482" t="s">
        <v>736</v>
      </c>
      <c r="E482" s="4" t="s">
        <v>158</v>
      </c>
      <c r="G482">
        <v>97.54</v>
      </c>
      <c r="H482" t="s">
        <v>1858</v>
      </c>
    </row>
    <row r="483" spans="1:8" x14ac:dyDescent="0.35">
      <c r="A483" t="s">
        <v>767</v>
      </c>
      <c r="B483" t="s">
        <v>768</v>
      </c>
      <c r="C483" t="s">
        <v>9</v>
      </c>
      <c r="D483" t="s">
        <v>769</v>
      </c>
      <c r="E483" s="4" t="s">
        <v>158</v>
      </c>
      <c r="G483">
        <v>282.12</v>
      </c>
      <c r="H483" t="s">
        <v>1859</v>
      </c>
    </row>
    <row r="484" spans="1:8" x14ac:dyDescent="0.35">
      <c r="A484" t="s">
        <v>812</v>
      </c>
      <c r="B484" t="s">
        <v>813</v>
      </c>
      <c r="C484" t="s">
        <v>9</v>
      </c>
      <c r="D484" t="s">
        <v>814</v>
      </c>
      <c r="E484" s="4" t="s">
        <v>11</v>
      </c>
      <c r="G484">
        <v>240.3</v>
      </c>
      <c r="H484" t="s">
        <v>1857</v>
      </c>
    </row>
    <row r="485" spans="1:8" x14ac:dyDescent="0.35">
      <c r="A485" t="s">
        <v>861</v>
      </c>
      <c r="B485" t="s">
        <v>862</v>
      </c>
      <c r="C485" t="s">
        <v>9</v>
      </c>
      <c r="D485" t="s">
        <v>863</v>
      </c>
      <c r="E485" s="5">
        <v>0.99</v>
      </c>
      <c r="F485" t="s">
        <v>864</v>
      </c>
      <c r="G485">
        <v>1355.37</v>
      </c>
      <c r="H485" t="s">
        <v>1866</v>
      </c>
    </row>
    <row r="486" spans="1:8" x14ac:dyDescent="0.35">
      <c r="A486" t="s">
        <v>869</v>
      </c>
      <c r="B486" t="s">
        <v>870</v>
      </c>
      <c r="C486" t="s">
        <v>871</v>
      </c>
      <c r="D486" t="s">
        <v>872</v>
      </c>
      <c r="E486" s="4" t="s">
        <v>762</v>
      </c>
      <c r="G486">
        <v>74.12</v>
      </c>
      <c r="H486" t="s">
        <v>1866</v>
      </c>
    </row>
    <row r="487" spans="1:8" x14ac:dyDescent="0.35">
      <c r="A487" t="s">
        <v>907</v>
      </c>
      <c r="B487" t="s">
        <v>908</v>
      </c>
      <c r="C487" t="s">
        <v>9</v>
      </c>
      <c r="D487" t="s">
        <v>909</v>
      </c>
      <c r="E487" s="5">
        <v>0.98</v>
      </c>
      <c r="G487">
        <v>270.45</v>
      </c>
      <c r="H487" t="s">
        <v>1857</v>
      </c>
    </row>
    <row r="488" spans="1:8" x14ac:dyDescent="0.35">
      <c r="A488" t="s">
        <v>913</v>
      </c>
      <c r="B488" t="s">
        <v>914</v>
      </c>
      <c r="C488" t="s">
        <v>9</v>
      </c>
      <c r="D488" t="s">
        <v>915</v>
      </c>
      <c r="E488" s="5">
        <v>0.98</v>
      </c>
      <c r="F488" t="s">
        <v>916</v>
      </c>
      <c r="G488">
        <v>164.16</v>
      </c>
      <c r="H488" t="s">
        <v>1857</v>
      </c>
    </row>
    <row r="489" spans="1:8" x14ac:dyDescent="0.35">
      <c r="A489" t="s">
        <v>1005</v>
      </c>
      <c r="B489" t="s">
        <v>1006</v>
      </c>
      <c r="C489" t="s">
        <v>9</v>
      </c>
      <c r="D489" t="s">
        <v>1007</v>
      </c>
      <c r="E489" s="4" t="s">
        <v>403</v>
      </c>
      <c r="G489">
        <v>272.25</v>
      </c>
      <c r="H489" t="s">
        <v>1866</v>
      </c>
    </row>
    <row r="490" spans="1:8" x14ac:dyDescent="0.35">
      <c r="A490" t="s">
        <v>1042</v>
      </c>
      <c r="B490" t="s">
        <v>1043</v>
      </c>
      <c r="C490" t="s">
        <v>9</v>
      </c>
      <c r="D490" t="s">
        <v>1044</v>
      </c>
      <c r="E490" s="5">
        <v>0.97</v>
      </c>
      <c r="G490">
        <v>131.13</v>
      </c>
      <c r="H490" t="s">
        <v>1881</v>
      </c>
    </row>
    <row r="491" spans="1:8" x14ac:dyDescent="0.35">
      <c r="A491" t="s">
        <v>1076</v>
      </c>
      <c r="B491" t="s">
        <v>1077</v>
      </c>
      <c r="C491" t="s">
        <v>9</v>
      </c>
      <c r="D491" t="s">
        <v>1078</v>
      </c>
      <c r="E491" s="4" t="s">
        <v>220</v>
      </c>
      <c r="G491">
        <v>168.15</v>
      </c>
      <c r="H491" t="s">
        <v>1881</v>
      </c>
    </row>
    <row r="492" spans="1:8" x14ac:dyDescent="0.35">
      <c r="A492" t="s">
        <v>1093</v>
      </c>
      <c r="B492" t="s">
        <v>1094</v>
      </c>
      <c r="C492" t="s">
        <v>9</v>
      </c>
      <c r="D492" t="s">
        <v>1095</v>
      </c>
      <c r="E492" s="4" t="s">
        <v>762</v>
      </c>
      <c r="F492" t="s">
        <v>1096</v>
      </c>
      <c r="G492">
        <v>312.52999999999997</v>
      </c>
      <c r="H492" t="s">
        <v>1881</v>
      </c>
    </row>
    <row r="493" spans="1:8" x14ac:dyDescent="0.35">
      <c r="A493" t="s">
        <v>1101</v>
      </c>
      <c r="B493" t="s">
        <v>1102</v>
      </c>
      <c r="C493" t="s">
        <v>9</v>
      </c>
      <c r="D493" t="s">
        <v>1103</v>
      </c>
      <c r="E493" s="4" t="s">
        <v>11</v>
      </c>
      <c r="F493" t="s">
        <v>1104</v>
      </c>
      <c r="G493">
        <v>112.06</v>
      </c>
      <c r="H493" t="s">
        <v>1857</v>
      </c>
    </row>
    <row r="494" spans="1:8" x14ac:dyDescent="0.35">
      <c r="A494" t="s">
        <v>1111</v>
      </c>
      <c r="B494" t="s">
        <v>1112</v>
      </c>
      <c r="C494" t="s">
        <v>9</v>
      </c>
      <c r="D494" t="s">
        <v>1113</v>
      </c>
      <c r="E494" s="4" t="s">
        <v>26</v>
      </c>
      <c r="G494">
        <v>247.14</v>
      </c>
      <c r="H494" t="s">
        <v>1858</v>
      </c>
    </row>
    <row r="495" spans="1:8" x14ac:dyDescent="0.35">
      <c r="A495" t="s">
        <v>1179</v>
      </c>
      <c r="B495" t="s">
        <v>1180</v>
      </c>
      <c r="C495" t="s">
        <v>9</v>
      </c>
      <c r="D495" t="s">
        <v>1181</v>
      </c>
      <c r="E495" s="5">
        <v>1</v>
      </c>
      <c r="F495" t="s">
        <v>1182</v>
      </c>
      <c r="G495">
        <v>188.23</v>
      </c>
      <c r="H495" t="s">
        <v>1939</v>
      </c>
    </row>
    <row r="496" spans="1:8" x14ac:dyDescent="0.35">
      <c r="A496" t="s">
        <v>1225</v>
      </c>
      <c r="B496" t="s">
        <v>1226</v>
      </c>
      <c r="C496" t="s">
        <v>9</v>
      </c>
      <c r="D496" t="s">
        <v>1227</v>
      </c>
      <c r="E496" s="4" t="s">
        <v>11</v>
      </c>
      <c r="G496">
        <v>460.77</v>
      </c>
      <c r="H496" t="s">
        <v>1858</v>
      </c>
    </row>
    <row r="497" spans="1:8" x14ac:dyDescent="0.35">
      <c r="A497" t="s">
        <v>1270</v>
      </c>
      <c r="B497" t="s">
        <v>1271</v>
      </c>
      <c r="C497" t="s">
        <v>9</v>
      </c>
      <c r="D497" t="s">
        <v>1272</v>
      </c>
      <c r="E497" s="5">
        <v>0.95</v>
      </c>
      <c r="F497" t="s">
        <v>1273</v>
      </c>
      <c r="G497">
        <v>448.12</v>
      </c>
      <c r="H497" t="s">
        <v>1858</v>
      </c>
    </row>
    <row r="498" spans="1:8" x14ac:dyDescent="0.35">
      <c r="A498" t="s">
        <v>1291</v>
      </c>
      <c r="B498" t="s">
        <v>1292</v>
      </c>
      <c r="C498" t="s">
        <v>9</v>
      </c>
      <c r="D498" t="s">
        <v>1293</v>
      </c>
      <c r="E498" s="4" t="s">
        <v>11</v>
      </c>
      <c r="F498" t="s">
        <v>1294</v>
      </c>
      <c r="G498">
        <v>190.2</v>
      </c>
    </row>
    <row r="499" spans="1:8" x14ac:dyDescent="0.35">
      <c r="A499" t="s">
        <v>1328</v>
      </c>
      <c r="B499" t="s">
        <v>1329</v>
      </c>
      <c r="C499" t="s">
        <v>9</v>
      </c>
      <c r="D499" t="s">
        <v>1330</v>
      </c>
      <c r="E499" s="4" t="s">
        <v>1833</v>
      </c>
      <c r="G499">
        <v>191.25</v>
      </c>
      <c r="H499" t="s">
        <v>1857</v>
      </c>
    </row>
    <row r="500" spans="1:8" x14ac:dyDescent="0.35">
      <c r="A500" t="s">
        <v>1334</v>
      </c>
      <c r="B500" t="s">
        <v>1335</v>
      </c>
      <c r="C500" t="s">
        <v>9</v>
      </c>
      <c r="D500" t="s">
        <v>1336</v>
      </c>
      <c r="E500" s="4" t="s">
        <v>762</v>
      </c>
      <c r="G500">
        <v>203.62</v>
      </c>
      <c r="H500" t="s">
        <v>1858</v>
      </c>
    </row>
    <row r="501" spans="1:8" x14ac:dyDescent="0.35">
      <c r="A501" t="s">
        <v>1421</v>
      </c>
      <c r="B501" t="s">
        <v>1422</v>
      </c>
      <c r="C501" t="s">
        <v>9</v>
      </c>
      <c r="D501" t="s">
        <v>1423</v>
      </c>
      <c r="E501" s="5">
        <v>0.98</v>
      </c>
      <c r="F501" t="s">
        <v>1853</v>
      </c>
      <c r="G501">
        <v>88.11</v>
      </c>
      <c r="H501" t="s">
        <v>1940</v>
      </c>
    </row>
    <row r="502" spans="1:8" x14ac:dyDescent="0.35">
      <c r="A502" t="s">
        <v>1773</v>
      </c>
      <c r="B502" t="s">
        <v>1800</v>
      </c>
      <c r="C502" t="s">
        <v>9</v>
      </c>
      <c r="D502" t="s">
        <v>1829</v>
      </c>
      <c r="E502" s="5">
        <v>0.96</v>
      </c>
      <c r="F502" t="s">
        <v>1854</v>
      </c>
      <c r="G502">
        <v>196.2</v>
      </c>
      <c r="H502" t="s">
        <v>1857</v>
      </c>
    </row>
    <row r="503" spans="1:8" x14ac:dyDescent="0.35">
      <c r="A503" t="s">
        <v>1772</v>
      </c>
      <c r="B503" t="s">
        <v>1801</v>
      </c>
      <c r="C503" t="s">
        <v>9</v>
      </c>
      <c r="D503" t="s">
        <v>1830</v>
      </c>
      <c r="E503" s="5">
        <v>0.98</v>
      </c>
      <c r="F503" t="s">
        <v>1855</v>
      </c>
      <c r="G503">
        <v>167.12</v>
      </c>
    </row>
    <row r="504" spans="1:8" x14ac:dyDescent="0.35">
      <c r="A504" t="s">
        <v>718</v>
      </c>
      <c r="B504" t="s">
        <v>719</v>
      </c>
      <c r="C504" t="s">
        <v>9</v>
      </c>
      <c r="D504" t="s">
        <v>720</v>
      </c>
      <c r="E504" s="5">
        <v>0.97</v>
      </c>
      <c r="G504">
        <v>218.14</v>
      </c>
      <c r="H504" t="s">
        <v>1858</v>
      </c>
    </row>
    <row r="505" spans="1:8" x14ac:dyDescent="0.35">
      <c r="A505" t="s">
        <v>808</v>
      </c>
      <c r="B505" t="s">
        <v>809</v>
      </c>
      <c r="C505" t="s">
        <v>9</v>
      </c>
      <c r="D505" t="s">
        <v>810</v>
      </c>
      <c r="E505" s="5">
        <v>0.99</v>
      </c>
      <c r="F505" t="s">
        <v>811</v>
      </c>
      <c r="G505">
        <v>152.15</v>
      </c>
      <c r="H505" t="s">
        <v>1941</v>
      </c>
    </row>
    <row r="506" spans="1:8" x14ac:dyDescent="0.35">
      <c r="A506" t="s">
        <v>917</v>
      </c>
      <c r="B506" t="s">
        <v>918</v>
      </c>
      <c r="C506" t="s">
        <v>9</v>
      </c>
      <c r="D506" t="s">
        <v>919</v>
      </c>
      <c r="E506" s="5">
        <v>0.95</v>
      </c>
      <c r="G506">
        <v>368.39</v>
      </c>
      <c r="H506" t="s">
        <v>1857</v>
      </c>
    </row>
    <row r="507" spans="1:8" x14ac:dyDescent="0.35">
      <c r="A507" t="s">
        <v>138</v>
      </c>
      <c r="B507" t="s">
        <v>139</v>
      </c>
      <c r="C507" t="s">
        <v>9</v>
      </c>
      <c r="D507" t="s">
        <v>140</v>
      </c>
      <c r="E507" s="4" t="s">
        <v>11</v>
      </c>
      <c r="G507">
        <v>158.12</v>
      </c>
    </row>
    <row r="508" spans="1:8" x14ac:dyDescent="0.35">
      <c r="A508" t="s">
        <v>732</v>
      </c>
      <c r="B508" t="s">
        <v>733</v>
      </c>
      <c r="C508" t="s">
        <v>9</v>
      </c>
      <c r="D508" t="s">
        <v>1856</v>
      </c>
      <c r="E508" s="4" t="s">
        <v>220</v>
      </c>
      <c r="G508">
        <v>360.31</v>
      </c>
      <c r="H508" t="s">
        <v>1942</v>
      </c>
    </row>
    <row r="509" spans="1:8" x14ac:dyDescent="0.35">
      <c r="A509" t="s">
        <v>1033</v>
      </c>
      <c r="B509" t="s">
        <v>1034</v>
      </c>
      <c r="C509" t="s">
        <v>9</v>
      </c>
      <c r="D509" t="s">
        <v>1035</v>
      </c>
      <c r="E509" s="5">
        <v>0.97</v>
      </c>
      <c r="G509">
        <v>266.33999999999997</v>
      </c>
      <c r="H509" t="s">
        <v>1943</v>
      </c>
    </row>
    <row r="510" spans="1:8" x14ac:dyDescent="0.35">
      <c r="A510" t="s">
        <v>745</v>
      </c>
      <c r="B510" t="s">
        <v>746</v>
      </c>
      <c r="C510" t="s">
        <v>9</v>
      </c>
      <c r="D510" t="s">
        <v>747</v>
      </c>
      <c r="E510" s="4" t="s">
        <v>762</v>
      </c>
      <c r="G510">
        <v>180.16</v>
      </c>
      <c r="H510" t="s">
        <v>1866</v>
      </c>
    </row>
    <row r="511" spans="1:8" x14ac:dyDescent="0.35">
      <c r="A511" t="s">
        <v>920</v>
      </c>
      <c r="B511" t="s">
        <v>921</v>
      </c>
      <c r="C511" t="s">
        <v>9</v>
      </c>
      <c r="D511" t="s">
        <v>922</v>
      </c>
      <c r="E511" s="5">
        <v>0.98</v>
      </c>
      <c r="F511" t="s">
        <v>923</v>
      </c>
      <c r="G511">
        <v>148.11000000000001</v>
      </c>
      <c r="H511" t="s">
        <v>1858</v>
      </c>
    </row>
    <row r="512" spans="1:8" x14ac:dyDescent="0.35">
      <c r="A512" t="s">
        <v>1331</v>
      </c>
      <c r="B512" t="s">
        <v>1332</v>
      </c>
      <c r="C512" t="s">
        <v>9</v>
      </c>
      <c r="D512" t="s">
        <v>1333</v>
      </c>
      <c r="E512" s="5">
        <v>0.99</v>
      </c>
      <c r="G512">
        <v>138.12</v>
      </c>
    </row>
    <row r="513" spans="1:8" x14ac:dyDescent="0.35">
      <c r="A513" t="s">
        <v>1522</v>
      </c>
      <c r="B513" t="s">
        <v>1523</v>
      </c>
      <c r="C513" t="s">
        <v>871</v>
      </c>
      <c r="D513" t="s">
        <v>1524</v>
      </c>
      <c r="E513" s="5">
        <v>0.98</v>
      </c>
      <c r="F513" t="s">
        <v>1525</v>
      </c>
      <c r="G513">
        <v>121.18</v>
      </c>
      <c r="H513" t="s">
        <v>1857</v>
      </c>
    </row>
    <row r="514" spans="1:8" x14ac:dyDescent="0.35">
      <c r="A514" t="s">
        <v>1592</v>
      </c>
      <c r="B514" t="s">
        <v>1593</v>
      </c>
      <c r="C514" t="s">
        <v>871</v>
      </c>
      <c r="D514" t="s">
        <v>1594</v>
      </c>
      <c r="E514" s="4" t="s">
        <v>762</v>
      </c>
      <c r="G514">
        <v>280.45</v>
      </c>
      <c r="H514" t="s">
        <v>1881</v>
      </c>
    </row>
    <row r="515" spans="1:8" x14ac:dyDescent="0.35">
      <c r="A515" t="s">
        <v>1599</v>
      </c>
      <c r="B515" t="s">
        <v>1600</v>
      </c>
      <c r="C515" t="s">
        <v>871</v>
      </c>
      <c r="D515" t="s">
        <v>1601</v>
      </c>
      <c r="E515" s="5">
        <v>0.99</v>
      </c>
      <c r="F515" t="s">
        <v>1602</v>
      </c>
      <c r="G515">
        <v>130.18</v>
      </c>
      <c r="H515" t="s">
        <v>1944</v>
      </c>
    </row>
    <row r="516" spans="1:8" x14ac:dyDescent="0.35">
      <c r="A516" t="s">
        <v>1611</v>
      </c>
      <c r="B516" t="s">
        <v>1612</v>
      </c>
      <c r="C516" t="s">
        <v>9</v>
      </c>
      <c r="D516" t="s">
        <v>1613</v>
      </c>
      <c r="E516" s="4" t="s">
        <v>11</v>
      </c>
      <c r="G516">
        <v>254.41</v>
      </c>
      <c r="H516" t="s">
        <v>1881</v>
      </c>
    </row>
    <row r="517" spans="1:8" x14ac:dyDescent="0.35">
      <c r="A517" t="s">
        <v>1614</v>
      </c>
      <c r="B517" t="s">
        <v>1615</v>
      </c>
      <c r="C517" t="s">
        <v>9</v>
      </c>
      <c r="D517" t="s">
        <v>1616</v>
      </c>
      <c r="E517" s="4" t="s">
        <v>11</v>
      </c>
      <c r="F517" t="s">
        <v>1617</v>
      </c>
      <c r="G517">
        <v>278.43</v>
      </c>
      <c r="H517" t="s">
        <v>1881</v>
      </c>
    </row>
    <row r="518" spans="1:8" x14ac:dyDescent="0.35">
      <c r="A518" t="s">
        <v>1553</v>
      </c>
      <c r="B518" t="s">
        <v>1554</v>
      </c>
      <c r="C518" t="s">
        <v>871</v>
      </c>
      <c r="D518" t="s">
        <v>1555</v>
      </c>
      <c r="E518" s="4" t="s">
        <v>436</v>
      </c>
      <c r="G518">
        <v>114.15</v>
      </c>
      <c r="H518" t="s">
        <v>1881</v>
      </c>
    </row>
    <row r="519" spans="1:8" x14ac:dyDescent="0.35">
      <c r="A519" t="s">
        <v>1661</v>
      </c>
      <c r="B519" t="s">
        <v>1662</v>
      </c>
      <c r="C519" t="s">
        <v>871</v>
      </c>
      <c r="D519" t="s">
        <v>1663</v>
      </c>
      <c r="E519" s="4" t="s">
        <v>1579</v>
      </c>
      <c r="G519">
        <v>145.25</v>
      </c>
      <c r="H519" t="s">
        <v>1945</v>
      </c>
    </row>
    <row r="520" spans="1:8" x14ac:dyDescent="0.35">
      <c r="A520" t="s">
        <v>1568</v>
      </c>
      <c r="B520" t="s">
        <v>1569</v>
      </c>
      <c r="C520" t="s">
        <v>871</v>
      </c>
      <c r="D520" t="s">
        <v>1570</v>
      </c>
      <c r="E520" s="4" t="s">
        <v>762</v>
      </c>
      <c r="F520" t="s">
        <v>1571</v>
      </c>
      <c r="G520">
        <v>100.16</v>
      </c>
      <c r="H520" t="s">
        <v>1877</v>
      </c>
    </row>
    <row r="521" spans="1:8" x14ac:dyDescent="0.35">
      <c r="A521" t="s">
        <v>924</v>
      </c>
      <c r="B521" t="s">
        <v>925</v>
      </c>
      <c r="C521" t="s">
        <v>9</v>
      </c>
      <c r="D521" t="s">
        <v>926</v>
      </c>
      <c r="E521" s="4" t="s">
        <v>762</v>
      </c>
      <c r="G521">
        <v>182.17</v>
      </c>
      <c r="H521" t="s">
        <v>1946</v>
      </c>
    </row>
    <row r="522" spans="1:8" x14ac:dyDescent="0.35">
      <c r="A522" t="s">
        <v>1198</v>
      </c>
      <c r="B522" t="s">
        <v>1199</v>
      </c>
      <c r="C522" t="s">
        <v>9</v>
      </c>
      <c r="D522" t="s">
        <v>1200</v>
      </c>
      <c r="E522" s="4" t="s">
        <v>11</v>
      </c>
      <c r="G522">
        <v>89.09</v>
      </c>
      <c r="H522" t="s">
        <v>1859</v>
      </c>
    </row>
    <row r="523" spans="1:8" x14ac:dyDescent="0.35">
      <c r="A523" t="s">
        <v>1321</v>
      </c>
      <c r="B523" t="s">
        <v>1322</v>
      </c>
      <c r="C523" t="s">
        <v>9</v>
      </c>
      <c r="D523" t="s">
        <v>1831</v>
      </c>
      <c r="E523" s="5">
        <v>0.96</v>
      </c>
      <c r="F523" t="s">
        <v>1323</v>
      </c>
      <c r="G523">
        <v>180.16</v>
      </c>
      <c r="H523" t="s">
        <v>1858</v>
      </c>
    </row>
    <row r="524" spans="1:8" x14ac:dyDescent="0.35">
      <c r="A524" t="s">
        <v>1120</v>
      </c>
      <c r="B524" t="s">
        <v>1121</v>
      </c>
      <c r="C524" t="s">
        <v>9</v>
      </c>
      <c r="D524" t="s">
        <v>1122</v>
      </c>
      <c r="E524" s="5">
        <v>0.99</v>
      </c>
      <c r="G524">
        <v>89.09</v>
      </c>
      <c r="H524" t="s">
        <v>1866</v>
      </c>
    </row>
    <row r="525" spans="1:8" x14ac:dyDescent="0.35">
      <c r="A525" t="s">
        <v>319</v>
      </c>
      <c r="B525" t="s">
        <v>320</v>
      </c>
      <c r="C525" t="s">
        <v>9</v>
      </c>
      <c r="D525" t="s">
        <v>321</v>
      </c>
      <c r="E525" s="4" t="s">
        <v>26</v>
      </c>
      <c r="F525" t="s">
        <v>322</v>
      </c>
      <c r="G525">
        <v>178.14</v>
      </c>
      <c r="H525" t="s">
        <v>1866</v>
      </c>
    </row>
    <row r="526" spans="1:8" x14ac:dyDescent="0.35">
      <c r="A526" t="s">
        <v>575</v>
      </c>
      <c r="B526" t="s">
        <v>576</v>
      </c>
      <c r="C526" t="s">
        <v>9</v>
      </c>
      <c r="D526" t="s">
        <v>577</v>
      </c>
      <c r="E526" s="5">
        <v>0.97</v>
      </c>
      <c r="G526">
        <v>297.74</v>
      </c>
    </row>
    <row r="527" spans="1:8" x14ac:dyDescent="0.35">
      <c r="A527" t="s">
        <v>393</v>
      </c>
      <c r="B527" t="s">
        <v>394</v>
      </c>
      <c r="C527" t="s">
        <v>9</v>
      </c>
      <c r="D527" t="s">
        <v>395</v>
      </c>
      <c r="E527" s="5">
        <v>0.98</v>
      </c>
      <c r="G527">
        <v>251.24</v>
      </c>
      <c r="H527" t="s">
        <v>1858</v>
      </c>
    </row>
    <row r="528" spans="1:8" x14ac:dyDescent="0.35">
      <c r="A528" t="s">
        <v>424</v>
      </c>
      <c r="B528" t="s">
        <v>425</v>
      </c>
      <c r="C528" t="s">
        <v>9</v>
      </c>
      <c r="D528" t="s">
        <v>426</v>
      </c>
      <c r="E528" s="5">
        <v>0.98</v>
      </c>
      <c r="G528">
        <v>189.64</v>
      </c>
      <c r="H528" t="s">
        <v>1858</v>
      </c>
    </row>
    <row r="529" spans="1:8" x14ac:dyDescent="0.35">
      <c r="A529" t="s">
        <v>1057</v>
      </c>
      <c r="B529" t="s">
        <v>1058</v>
      </c>
      <c r="C529" t="s">
        <v>9</v>
      </c>
      <c r="D529" t="s">
        <v>1059</v>
      </c>
      <c r="E529" s="5">
        <v>0.98</v>
      </c>
      <c r="F529" t="s">
        <v>1060</v>
      </c>
      <c r="G529">
        <v>264.27999999999997</v>
      </c>
      <c r="H529" t="s">
        <v>1866</v>
      </c>
    </row>
    <row r="530" spans="1:8" x14ac:dyDescent="0.35">
      <c r="A530" t="s">
        <v>323</v>
      </c>
      <c r="B530" t="s">
        <v>324</v>
      </c>
      <c r="C530" t="s">
        <v>9</v>
      </c>
      <c r="D530" t="s">
        <v>325</v>
      </c>
      <c r="E530" s="5">
        <v>0.98</v>
      </c>
      <c r="G530">
        <v>136.11000000000001</v>
      </c>
    </row>
    <row r="531" spans="1:8" x14ac:dyDescent="0.35">
      <c r="A531" t="s">
        <v>1160</v>
      </c>
      <c r="B531" t="s">
        <v>1161</v>
      </c>
      <c r="C531" t="s">
        <v>9</v>
      </c>
      <c r="D531" t="s">
        <v>1162</v>
      </c>
      <c r="E531" s="5">
        <v>0.99</v>
      </c>
      <c r="G531">
        <v>163.19</v>
      </c>
      <c r="H531" t="s">
        <v>1947</v>
      </c>
    </row>
  </sheetData>
  <conditionalFormatting sqref="B1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MetaSci Fecal Metabolites Lib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Jafari</dc:creator>
  <cp:lastModifiedBy>Reza Jafari</cp:lastModifiedBy>
  <cp:lastPrinted>2018-07-09T17:09:47Z</cp:lastPrinted>
  <dcterms:created xsi:type="dcterms:W3CDTF">2018-07-09T17:10:59Z</dcterms:created>
  <dcterms:modified xsi:type="dcterms:W3CDTF">2019-09-11T17:34:33Z</dcterms:modified>
</cp:coreProperties>
</file>